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3"/>
  </bookViews>
  <sheets>
    <sheet name="Школы" sheetId="1" r:id="rId1"/>
    <sheet name="Детские сады" sheetId="4" r:id="rId2"/>
    <sheet name="ДОП" sheetId="5" r:id="rId3"/>
    <sheet name="Лист2" sheetId="2" r:id="rId4"/>
  </sheets>
  <calcPr calcId="162913"/>
</workbook>
</file>

<file path=xl/calcChain.xml><?xml version="1.0" encoding="utf-8"?>
<calcChain xmlns="http://schemas.openxmlformats.org/spreadsheetml/2006/main">
  <c r="Y4" i="1" l="1"/>
  <c r="Y5" i="1"/>
  <c r="AO4" i="4"/>
  <c r="C17" i="4" l="1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B6" i="4" l="1"/>
  <c r="B7" i="4"/>
  <c r="B8" i="4"/>
  <c r="B6" i="2" s="1"/>
  <c r="B9" i="4"/>
  <c r="B10" i="4"/>
  <c r="B11" i="4"/>
  <c r="B4" i="2" s="1"/>
  <c r="B12" i="4"/>
  <c r="B13" i="4"/>
  <c r="B14" i="4"/>
  <c r="B15" i="4"/>
  <c r="B16" i="4"/>
  <c r="B18" i="4"/>
  <c r="B19" i="4"/>
  <c r="B20" i="4"/>
  <c r="B7" i="2" s="1"/>
  <c r="B21" i="4"/>
  <c r="B22" i="4"/>
  <c r="B23" i="4"/>
  <c r="B24" i="4"/>
  <c r="B25" i="4"/>
  <c r="B26" i="4"/>
  <c r="B27" i="4"/>
  <c r="B28" i="4"/>
  <c r="B29" i="4"/>
  <c r="B30" i="4"/>
  <c r="B5" i="4"/>
  <c r="B3" i="2" s="1"/>
  <c r="B19" i="5"/>
  <c r="B18" i="5"/>
  <c r="B17" i="5"/>
  <c r="B16" i="5"/>
  <c r="B15" i="5"/>
  <c r="B14" i="5"/>
  <c r="B13" i="5"/>
  <c r="B12" i="5"/>
  <c r="B11" i="5"/>
  <c r="B9" i="5"/>
  <c r="B8" i="5"/>
  <c r="B7" i="5"/>
  <c r="B6" i="5"/>
  <c r="B5" i="5"/>
  <c r="B47" i="1"/>
  <c r="B46" i="1"/>
  <c r="B45" i="1"/>
  <c r="B44" i="1"/>
  <c r="B43" i="1"/>
  <c r="B42" i="1"/>
  <c r="B41" i="1"/>
  <c r="B40" i="1"/>
  <c r="B39" i="1"/>
  <c r="B38" i="1"/>
  <c r="B37" i="1"/>
  <c r="B36" i="1"/>
  <c r="B34" i="1"/>
  <c r="B33" i="1"/>
  <c r="B32" i="1"/>
  <c r="B31" i="1"/>
  <c r="B30" i="1"/>
  <c r="B29" i="1"/>
  <c r="B28" i="1"/>
  <c r="B37" i="2" s="1"/>
  <c r="B27" i="1"/>
  <c r="B26" i="1"/>
  <c r="B36" i="2" s="1"/>
  <c r="B25" i="1"/>
  <c r="B24" i="1"/>
  <c r="B35" i="2" s="1"/>
  <c r="B23" i="1"/>
  <c r="B22" i="1"/>
  <c r="B34" i="2" s="1"/>
  <c r="B21" i="1"/>
  <c r="B20" i="1"/>
  <c r="B19" i="1"/>
  <c r="B33" i="2" s="1"/>
  <c r="B18" i="1"/>
  <c r="B32" i="2" s="1"/>
  <c r="B17" i="1"/>
  <c r="B16" i="1"/>
  <c r="B31" i="2" s="1"/>
  <c r="B15" i="1"/>
  <c r="B30" i="2" s="1"/>
  <c r="B14" i="1"/>
  <c r="B29" i="2" s="1"/>
  <c r="B13" i="1"/>
  <c r="B28" i="2" s="1"/>
  <c r="B12" i="1"/>
  <c r="B27" i="2" s="1"/>
  <c r="B11" i="1"/>
  <c r="B26" i="2" s="1"/>
  <c r="B10" i="1"/>
  <c r="B25" i="2" s="1"/>
  <c r="B9" i="1"/>
  <c r="B24" i="2" s="1"/>
  <c r="B8" i="1"/>
  <c r="B23" i="2" s="1"/>
  <c r="B7" i="1"/>
  <c r="B22" i="2" s="1"/>
  <c r="B6" i="1"/>
  <c r="B21" i="2" s="1"/>
  <c r="B4" i="4" l="1"/>
  <c r="B4" i="1"/>
  <c r="B17" i="4"/>
  <c r="B4" i="5"/>
  <c r="B35" i="1"/>
  <c r="B10" i="5"/>
  <c r="B5" i="1"/>
</calcChain>
</file>

<file path=xl/sharedStrings.xml><?xml version="1.0" encoding="utf-8"?>
<sst xmlns="http://schemas.openxmlformats.org/spreadsheetml/2006/main" count="124" uniqueCount="103">
  <si>
    <t>русского языка и литературы</t>
  </si>
  <si>
    <t xml:space="preserve">истории, экономики, права, обществознания </t>
  </si>
  <si>
    <t>информатики и ИКТ</t>
  </si>
  <si>
    <t>физики</t>
  </si>
  <si>
    <t>математики</t>
  </si>
  <si>
    <t>химии</t>
  </si>
  <si>
    <t>географии</t>
  </si>
  <si>
    <t>биологии</t>
  </si>
  <si>
    <t>немецкого языка</t>
  </si>
  <si>
    <t>французского языка</t>
  </si>
  <si>
    <t>физической культуры</t>
  </si>
  <si>
    <t>трудового обучения (технологии)</t>
  </si>
  <si>
    <t>основ безопасности жизнедеятельности</t>
  </si>
  <si>
    <t>прочих предметов</t>
  </si>
  <si>
    <t>учителя-логопеды</t>
  </si>
  <si>
    <t>учителя-дефектологи</t>
  </si>
  <si>
    <t>социальные педагоги</t>
  </si>
  <si>
    <t>педагоги дополнительного образования</t>
  </si>
  <si>
    <t>педагоги-психологи</t>
  </si>
  <si>
    <t>воспитатели</t>
  </si>
  <si>
    <t>в том числе учителя:</t>
  </si>
  <si>
    <t>английского языка</t>
  </si>
  <si>
    <t>музыки</t>
  </si>
  <si>
    <t>изобразительного искусства</t>
  </si>
  <si>
    <t>педагоги-библиотекари</t>
  </si>
  <si>
    <t>ПЕДАГОГИЧЕСКИЕ РАБОТНИКИ, ВСЕГО</t>
  </si>
  <si>
    <t>ЖГГ</t>
  </si>
  <si>
    <t>Количество вакансий (чел.)</t>
  </si>
  <si>
    <t>прочие работники:</t>
  </si>
  <si>
    <t>заместитель директора</t>
  </si>
  <si>
    <t>заместитель директора по АХР</t>
  </si>
  <si>
    <t>специалист по кадрам</t>
  </si>
  <si>
    <t>секретарь-машинистка</t>
  </si>
  <si>
    <t>педагог-организатор</t>
  </si>
  <si>
    <t>дворник</t>
  </si>
  <si>
    <t>начальных классов</t>
  </si>
  <si>
    <t>уборщик служебных помещений</t>
  </si>
  <si>
    <t>тьютор</t>
  </si>
  <si>
    <t>ассистент (помощник)</t>
  </si>
  <si>
    <t>младшие воспитатели</t>
  </si>
  <si>
    <t>учитель-логопед</t>
  </si>
  <si>
    <t>учитель-дефектолог</t>
  </si>
  <si>
    <t>педагог-психолог</t>
  </si>
  <si>
    <t>социальный педагог</t>
  </si>
  <si>
    <t>педагог дополнительного образования</t>
  </si>
  <si>
    <t>младший воспитатель</t>
  </si>
  <si>
    <t>воспитатель</t>
  </si>
  <si>
    <t>старший воспитатель</t>
  </si>
  <si>
    <t>музыкальный руководитель</t>
  </si>
  <si>
    <t>инструктор по физкультуре</t>
  </si>
  <si>
    <t>заместитель заведующего</t>
  </si>
  <si>
    <t>заместитель заведующего по АХР</t>
  </si>
  <si>
    <t>шеф-повар</t>
  </si>
  <si>
    <t>повар</t>
  </si>
  <si>
    <t>кухонный рабочий</t>
  </si>
  <si>
    <t>кладовщик</t>
  </si>
  <si>
    <t>медицинская сестра</t>
  </si>
  <si>
    <t>документовед</t>
  </si>
  <si>
    <t>специалист по охране труда</t>
  </si>
  <si>
    <t>Детские сады</t>
  </si>
  <si>
    <t>Школы</t>
  </si>
  <si>
    <t>Дополнительное образование</t>
  </si>
  <si>
    <t>ЦДТиМО</t>
  </si>
  <si>
    <t>ДДиЮТ</t>
  </si>
  <si>
    <t>Кванториум</t>
  </si>
  <si>
    <t>Педагог дополнительного образования</t>
  </si>
  <si>
    <t>Концертмейстер</t>
  </si>
  <si>
    <t>Техник</t>
  </si>
  <si>
    <t>Лаборант</t>
  </si>
  <si>
    <t>Инженер</t>
  </si>
  <si>
    <t>Методист</t>
  </si>
  <si>
    <t>Педагог-организатор</t>
  </si>
  <si>
    <t>учитель начальных классов</t>
  </si>
  <si>
    <t>учитель русского языка и литературы</t>
  </si>
  <si>
    <t xml:space="preserve">учитель истории, обществознания </t>
  </si>
  <si>
    <t>учитель информатики и ИКТ</t>
  </si>
  <si>
    <t>учитель физики</t>
  </si>
  <si>
    <t>учитель математики</t>
  </si>
  <si>
    <t>учитель химии</t>
  </si>
  <si>
    <t>учитель географии</t>
  </si>
  <si>
    <t>учитель биологии</t>
  </si>
  <si>
    <t>учитель английского языка</t>
  </si>
  <si>
    <t>учитель немецкого языка</t>
  </si>
  <si>
    <t>учитель физической культуры</t>
  </si>
  <si>
    <t>учитель технологии</t>
  </si>
  <si>
    <t>преподаватель-организатор ОБЖ</t>
  </si>
  <si>
    <t>лаборант</t>
  </si>
  <si>
    <t>сторож</t>
  </si>
  <si>
    <t>уборщик служ помещений</t>
  </si>
  <si>
    <t>заведующий хозяйством</t>
  </si>
  <si>
    <t>Юрисконсульт</t>
  </si>
  <si>
    <t>рук-ль структ подразделения</t>
  </si>
  <si>
    <t>осветитель сцены</t>
  </si>
  <si>
    <t>диспетчер образовательного учреждения</t>
  </si>
  <si>
    <t>советник по воспитанию</t>
  </si>
  <si>
    <t>заведующий библиотекой</t>
  </si>
  <si>
    <t>инженер-программист</t>
  </si>
  <si>
    <t>ОЦ 11</t>
  </si>
  <si>
    <t>ОЦ 29</t>
  </si>
  <si>
    <t>ОЦ 32</t>
  </si>
  <si>
    <t>ОЦ 36</t>
  </si>
  <si>
    <t>ЦО 12</t>
  </si>
  <si>
    <t>ЦО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</si>
</sst>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5" fillId="3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right"/>
    </xf>
    <xf numFmtId="0" fontId="3" fillId="2" borderId="2" xfId="0" applyFont="1" applyFill="1" applyBorder="1" applyAlignment="1">
      <alignment horizontal="right" vertical="center" wrapText="1"/>
    </xf>
    <xf numFmtId="0" fontId="1" fillId="3" borderId="1" xfId="0" applyFont="1" applyFill="1" applyBorder="1"/>
    <xf numFmtId="0" fontId="1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Border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4" fontId="4" fillId="0" borderId="1" xfId="0" applyNumberFormat="1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Лист2!$A$3:$A$7</c:f>
              <c:strCache>
                <c:ptCount val="5"/>
                <c:pt idx="0">
                  <c:v>воспитатель</c:v>
                </c:pt>
                <c:pt idx="1">
                  <c:v>педагог-психолог</c:v>
                </c:pt>
                <c:pt idx="2">
                  <c:v>музыкальный руководитель</c:v>
                </c:pt>
                <c:pt idx="3">
                  <c:v>инструктор по физкультуре</c:v>
                </c:pt>
                <c:pt idx="4">
                  <c:v>младший воспитатель</c:v>
                </c:pt>
              </c:strCache>
            </c:strRef>
          </c:cat>
          <c:val>
            <c:numRef>
              <c:f>Лист2!$B$3:$B$7</c:f>
              <c:numCache>
                <c:formatCode>General</c:formatCode>
                <c:ptCount val="5"/>
                <c:pt idx="0">
                  <c:v>46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7-4320-812E-EB085840EFA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216570136"/>
        <c:axId val="216570520"/>
      </c:barChart>
      <c:catAx>
        <c:axId val="216570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 i="0" baseline="0"/>
            </a:pPr>
            <a:endParaRPr lang="ru-RU"/>
          </a:p>
        </c:txPr>
        <c:crossAx val="216570520"/>
        <c:crosses val="autoZero"/>
        <c:auto val="1"/>
        <c:lblAlgn val="ctr"/>
        <c:lblOffset val="100"/>
        <c:noMultiLvlLbl val="0"/>
      </c:catAx>
      <c:valAx>
        <c:axId val="216570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6570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537968"/>
        <c:axId val="215890600"/>
      </c:barChart>
      <c:catAx>
        <c:axId val="216537968"/>
        <c:scaling>
          <c:orientation val="minMax"/>
        </c:scaling>
        <c:delete val="0"/>
        <c:axPos val="l"/>
        <c:majorTickMark val="out"/>
        <c:minorTickMark val="none"/>
        <c:tickLblPos val="nextTo"/>
        <c:crossAx val="215890600"/>
        <c:crosses val="autoZero"/>
        <c:auto val="1"/>
        <c:lblAlgn val="ctr"/>
        <c:lblOffset val="100"/>
        <c:noMultiLvlLbl val="0"/>
      </c:catAx>
      <c:valAx>
        <c:axId val="21589060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216537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Лист2!$A$21:$A$38</c:f>
              <c:strCache>
                <c:ptCount val="17"/>
                <c:pt idx="0">
                  <c:v>учитель начальных классов</c:v>
                </c:pt>
                <c:pt idx="1">
                  <c:v>учитель русского языка и литературы</c:v>
                </c:pt>
                <c:pt idx="2">
                  <c:v>учитель истории, обществознания </c:v>
                </c:pt>
                <c:pt idx="3">
                  <c:v>учитель информатики и ИКТ</c:v>
                </c:pt>
                <c:pt idx="4">
                  <c:v>учитель физики</c:v>
                </c:pt>
                <c:pt idx="5">
                  <c:v>учитель математики</c:v>
                </c:pt>
                <c:pt idx="6">
                  <c:v>учитель химии</c:v>
                </c:pt>
                <c:pt idx="7">
                  <c:v>учитель географии</c:v>
                </c:pt>
                <c:pt idx="8">
                  <c:v>учитель биологии</c:v>
                </c:pt>
                <c:pt idx="9">
                  <c:v>учитель английского языка</c:v>
                </c:pt>
                <c:pt idx="10">
                  <c:v>учитель немецкого языка</c:v>
                </c:pt>
                <c:pt idx="11">
                  <c:v>учитель физической культуры</c:v>
                </c:pt>
                <c:pt idx="12">
                  <c:v>учитель технологии</c:v>
                </c:pt>
                <c:pt idx="13">
                  <c:v>преподаватель-организатор ОБЖ</c:v>
                </c:pt>
                <c:pt idx="14">
                  <c:v>учитель-логопед</c:v>
                </c:pt>
                <c:pt idx="15">
                  <c:v>социальный педагог</c:v>
                </c:pt>
                <c:pt idx="16">
                  <c:v>педагог-психолог</c:v>
                </c:pt>
              </c:strCache>
            </c:strRef>
          </c:cat>
          <c:val>
            <c:numRef>
              <c:f>Лист2!$B$21:$B$38</c:f>
              <c:numCache>
                <c:formatCode>General</c:formatCode>
                <c:ptCount val="18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16</c:v>
                </c:pt>
                <c:pt idx="6">
                  <c:v>5</c:v>
                </c:pt>
                <c:pt idx="7">
                  <c:v>2</c:v>
                </c:pt>
                <c:pt idx="8">
                  <c:v>5</c:v>
                </c:pt>
                <c:pt idx="9">
                  <c:v>11</c:v>
                </c:pt>
                <c:pt idx="10">
                  <c:v>2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C-4DAD-9D97-03378429FA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16669408"/>
        <c:axId val="216677984"/>
        <c:axId val="0"/>
      </c:bar3DChart>
      <c:catAx>
        <c:axId val="21666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 i="0" baseline="0"/>
            </a:pPr>
            <a:endParaRPr lang="ru-RU"/>
          </a:p>
        </c:txPr>
        <c:crossAx val="216677984"/>
        <c:crosses val="autoZero"/>
        <c:auto val="1"/>
        <c:lblAlgn val="ctr"/>
        <c:lblOffset val="100"/>
        <c:noMultiLvlLbl val="0"/>
      </c:catAx>
      <c:valAx>
        <c:axId val="2166779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666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171449</xdr:colOff>
      <xdr:row>1</xdr:row>
      <xdr:rowOff>71436</xdr:rowOff>
    </xdr:from>
    <xdr:to>
      <xdr:col>9</xdr:col>
      <xdr:colOff>485774</xdr:colOff>
      <xdr:row>14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323850</xdr:colOff>
      <xdr:row>19</xdr:row>
      <xdr:rowOff>119062</xdr:rowOff>
    </xdr:from>
    <xdr:to>
      <xdr:col>9</xdr:col>
      <xdr:colOff>361950</xdr:colOff>
      <xdr:row>34</xdr:row>
      <xdr:rowOff>4762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342898</xdr:colOff>
      <xdr:row>17</xdr:row>
      <xdr:rowOff>76200</xdr:rowOff>
    </xdr:from>
    <xdr:to>
      <xdr:col>11</xdr:col>
      <xdr:colOff>400049</xdr:colOff>
      <xdr:row>34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AT47"/>
  <sheetViews>
    <sheetView zoomScale="60" zoomScaleNormal="60" workbookViewId="0">
      <selection activeCell="AA7" sqref="AA7"/>
    </sheetView>
  </sheetViews>
  <sheetFormatPr defaultRowHeight="15" x14ac:dyDescent="0.25"/>
  <cols>
    <col min="1" max="1" width="40.5703125" customWidth="1"/>
    <col min="2" max="2" width="13" customWidth="1"/>
    <col min="3" max="3" width="4.42578125" customWidth="1"/>
    <col min="4" max="5" width="4.85546875" customWidth="1"/>
    <col min="6" max="6" width="4.7109375" customWidth="1"/>
    <col min="7" max="7" width="5.140625" customWidth="1"/>
    <col min="8" max="8" width="4.7109375" customWidth="1"/>
    <col min="9" max="9" width="4.28515625" customWidth="1"/>
    <col min="10" max="10" width="4.7109375" customWidth="1"/>
    <col min="11" max="12" width="4.5703125" customWidth="1"/>
    <col min="13" max="13" width="4.28515625" customWidth="1"/>
    <col min="14" max="14" width="4.5703125" customWidth="1"/>
    <col min="15" max="17" width="4.28515625" customWidth="1"/>
    <col min="18" max="18" width="4.42578125" customWidth="1"/>
    <col min="19" max="21" width="4.5703125" customWidth="1"/>
    <col min="22" max="22" width="4.28515625" customWidth="1"/>
    <col min="23" max="23" width="4.5703125" customWidth="1"/>
    <col min="24" max="25" width="4" customWidth="1"/>
    <col min="26" max="26" width="4.140625" customWidth="1"/>
    <col min="27" max="27" width="4.28515625" customWidth="1"/>
    <col min="28" max="28" width="4.140625" customWidth="1"/>
    <col min="29" max="31" width="4.42578125" customWidth="1"/>
    <col min="32" max="32" width="4.28515625" customWidth="1"/>
    <col min="33" max="33" width="4.42578125" customWidth="1"/>
    <col min="34" max="34" width="4" customWidth="1"/>
    <col min="35" max="35" width="4.42578125" customWidth="1"/>
    <col min="36" max="36" width="4.7109375" customWidth="1"/>
    <col min="37" max="37" width="4.85546875" customWidth="1"/>
    <col min="38" max="38" width="4.7109375" customWidth="1"/>
    <col min="39" max="39" width="4.42578125" customWidth="1"/>
    <col min="40" max="41" width="4.140625" customWidth="1"/>
    <col min="42" max="43" width="4.28515625" customWidth="1"/>
    <col min="44" max="44" width="4.140625" customWidth="1"/>
    <col min="45" max="45" width="4" customWidth="1"/>
    <col min="46" max="46" width="4.85546875" customWidth="1"/>
    <col min="47" max="48" width="4.42578125" customWidth="1"/>
    <col min="49" max="49" width="4.7109375" customWidth="1"/>
  </cols>
  <sheetData>
    <row r="2" spans="1:46" ht="45.75" x14ac:dyDescent="0.3">
      <c r="A2" s="15" t="s">
        <v>60</v>
      </c>
      <c r="B2" s="20" t="s">
        <v>27</v>
      </c>
      <c r="C2" s="12">
        <v>1</v>
      </c>
      <c r="D2" s="12">
        <v>2</v>
      </c>
      <c r="E2" s="12">
        <v>3</v>
      </c>
      <c r="F2" s="12">
        <v>4</v>
      </c>
      <c r="G2" s="12">
        <v>5</v>
      </c>
      <c r="H2" s="12">
        <v>6</v>
      </c>
      <c r="I2" s="12">
        <v>7</v>
      </c>
      <c r="J2" s="12">
        <v>8</v>
      </c>
      <c r="K2" s="12">
        <v>9</v>
      </c>
      <c r="L2" s="12">
        <v>10</v>
      </c>
      <c r="M2" s="12">
        <v>11</v>
      </c>
      <c r="N2" s="12">
        <v>12</v>
      </c>
      <c r="O2" s="12">
        <v>13</v>
      </c>
      <c r="P2" s="12">
        <v>14</v>
      </c>
      <c r="Q2" s="12">
        <v>15</v>
      </c>
      <c r="R2" s="12">
        <v>16</v>
      </c>
      <c r="S2" s="12">
        <v>17</v>
      </c>
      <c r="T2" s="12">
        <v>18</v>
      </c>
      <c r="U2" s="12">
        <v>19</v>
      </c>
      <c r="V2" s="12">
        <v>20</v>
      </c>
      <c r="W2" s="12">
        <v>21</v>
      </c>
      <c r="X2" s="12">
        <v>22</v>
      </c>
      <c r="Y2" s="12">
        <v>23</v>
      </c>
      <c r="Z2" s="12">
        <v>24</v>
      </c>
      <c r="AA2" s="12">
        <v>25</v>
      </c>
      <c r="AB2" s="12">
        <v>26</v>
      </c>
      <c r="AC2" s="12">
        <v>27</v>
      </c>
      <c r="AD2" s="12">
        <v>28</v>
      </c>
      <c r="AE2" s="12">
        <v>29</v>
      </c>
      <c r="AF2" s="12">
        <v>30</v>
      </c>
      <c r="AG2" s="12">
        <v>31</v>
      </c>
      <c r="AH2" s="12">
        <v>32</v>
      </c>
      <c r="AI2" s="12">
        <v>33</v>
      </c>
      <c r="AJ2" s="12">
        <v>34</v>
      </c>
      <c r="AK2" s="12">
        <v>35</v>
      </c>
      <c r="AL2" s="12">
        <v>36</v>
      </c>
      <c r="AM2" s="12">
        <v>37</v>
      </c>
      <c r="AN2" s="12">
        <v>38</v>
      </c>
      <c r="AO2" s="12">
        <v>39</v>
      </c>
      <c r="AP2" s="12">
        <v>40</v>
      </c>
      <c r="AQ2" s="12">
        <v>41</v>
      </c>
      <c r="AR2" s="12">
        <v>43</v>
      </c>
      <c r="AS2" s="12">
        <v>44</v>
      </c>
      <c r="AT2" s="12" t="s">
        <v>26</v>
      </c>
    </row>
    <row r="3" spans="1:46" x14ac:dyDescent="0.25">
      <c r="B3" s="18">
        <v>45962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s="6" customFormat="1" x14ac:dyDescent="0.25">
      <c r="A4" s="8" t="s">
        <v>25</v>
      </c>
      <c r="B4" s="10">
        <f>SUM(B6:B34)</f>
        <v>110</v>
      </c>
      <c r="C4" s="10">
        <f t="shared" ref="C4:AT4" si="0">SUM(C6:C34)</f>
        <v>0</v>
      </c>
      <c r="D4" s="10">
        <f t="shared" si="0"/>
        <v>0</v>
      </c>
      <c r="E4" s="10">
        <f t="shared" si="0"/>
        <v>0</v>
      </c>
      <c r="F4" s="10">
        <f t="shared" si="0"/>
        <v>0</v>
      </c>
      <c r="G4" s="10">
        <f t="shared" si="0"/>
        <v>4</v>
      </c>
      <c r="H4" s="10">
        <f t="shared" si="0"/>
        <v>1</v>
      </c>
      <c r="I4" s="10">
        <f t="shared" si="0"/>
        <v>7</v>
      </c>
      <c r="J4" s="10">
        <f t="shared" si="0"/>
        <v>0</v>
      </c>
      <c r="K4" s="10">
        <f t="shared" si="0"/>
        <v>0</v>
      </c>
      <c r="L4" s="10">
        <f t="shared" si="0"/>
        <v>2</v>
      </c>
      <c r="M4" s="10">
        <f t="shared" si="0"/>
        <v>2</v>
      </c>
      <c r="N4" s="10">
        <f t="shared" si="0"/>
        <v>8</v>
      </c>
      <c r="O4" s="10">
        <f t="shared" si="0"/>
        <v>0</v>
      </c>
      <c r="P4" s="10">
        <f t="shared" si="0"/>
        <v>15</v>
      </c>
      <c r="Q4" s="10">
        <f t="shared" si="0"/>
        <v>1</v>
      </c>
      <c r="R4" s="10">
        <f t="shared" si="0"/>
        <v>4</v>
      </c>
      <c r="S4" s="10">
        <f t="shared" si="0"/>
        <v>0</v>
      </c>
      <c r="T4" s="10">
        <f t="shared" si="0"/>
        <v>4</v>
      </c>
      <c r="U4" s="10">
        <f t="shared" si="0"/>
        <v>0</v>
      </c>
      <c r="V4" s="10">
        <f t="shared" si="0"/>
        <v>2</v>
      </c>
      <c r="W4" s="10">
        <f t="shared" si="0"/>
        <v>0</v>
      </c>
      <c r="X4" s="10">
        <f t="shared" si="0"/>
        <v>3</v>
      </c>
      <c r="Y4" s="10">
        <f t="shared" ref="Y4" si="1">SUM(Y6:Y34)</f>
        <v>3</v>
      </c>
      <c r="Z4" s="10">
        <f t="shared" si="0"/>
        <v>3</v>
      </c>
      <c r="AA4" s="10">
        <f t="shared" si="0"/>
        <v>1</v>
      </c>
      <c r="AB4" s="10">
        <f t="shared" si="0"/>
        <v>0</v>
      </c>
      <c r="AC4" s="10">
        <f t="shared" si="0"/>
        <v>4</v>
      </c>
      <c r="AD4" s="10">
        <f t="shared" si="0"/>
        <v>9</v>
      </c>
      <c r="AE4" s="10">
        <f t="shared" si="0"/>
        <v>0</v>
      </c>
      <c r="AF4" s="10">
        <f t="shared" si="0"/>
        <v>0</v>
      </c>
      <c r="AG4" s="10">
        <f t="shared" si="0"/>
        <v>3</v>
      </c>
      <c r="AH4" s="10">
        <f t="shared" si="0"/>
        <v>3</v>
      </c>
      <c r="AI4" s="10">
        <f t="shared" si="0"/>
        <v>13</v>
      </c>
      <c r="AJ4" s="10">
        <f t="shared" si="0"/>
        <v>0</v>
      </c>
      <c r="AK4" s="10">
        <f t="shared" si="0"/>
        <v>0</v>
      </c>
      <c r="AL4" s="10">
        <f t="shared" si="0"/>
        <v>4</v>
      </c>
      <c r="AM4" s="10">
        <f t="shared" si="0"/>
        <v>0</v>
      </c>
      <c r="AN4" s="10">
        <f t="shared" si="0"/>
        <v>7</v>
      </c>
      <c r="AO4" s="10">
        <f t="shared" si="0"/>
        <v>0</v>
      </c>
      <c r="AP4" s="10">
        <f t="shared" si="0"/>
        <v>4</v>
      </c>
      <c r="AQ4" s="10">
        <f t="shared" si="0"/>
        <v>0</v>
      </c>
      <c r="AR4" s="10">
        <f t="shared" si="0"/>
        <v>1</v>
      </c>
      <c r="AS4" s="10">
        <f t="shared" si="0"/>
        <v>2</v>
      </c>
      <c r="AT4" s="10">
        <f t="shared" si="0"/>
        <v>0</v>
      </c>
    </row>
    <row r="5" spans="1:46" s="4" customFormat="1" ht="15.75" customHeight="1" x14ac:dyDescent="0.25">
      <c r="A5" s="9" t="s">
        <v>20</v>
      </c>
      <c r="B5" s="11">
        <f>SUM(B6:B23)</f>
        <v>85</v>
      </c>
      <c r="C5" s="11">
        <f t="shared" ref="C5:AT5" si="2">SUM(C6:C23)</f>
        <v>0</v>
      </c>
      <c r="D5" s="11">
        <f t="shared" si="2"/>
        <v>0</v>
      </c>
      <c r="E5" s="11">
        <f t="shared" si="2"/>
        <v>0</v>
      </c>
      <c r="F5" s="11">
        <f t="shared" si="2"/>
        <v>0</v>
      </c>
      <c r="G5" s="11">
        <f t="shared" si="2"/>
        <v>3</v>
      </c>
      <c r="H5" s="11">
        <f t="shared" si="2"/>
        <v>0</v>
      </c>
      <c r="I5" s="11">
        <f t="shared" si="2"/>
        <v>5</v>
      </c>
      <c r="J5" s="11">
        <f t="shared" si="2"/>
        <v>0</v>
      </c>
      <c r="K5" s="11">
        <f t="shared" si="2"/>
        <v>0</v>
      </c>
      <c r="L5" s="11">
        <f t="shared" si="2"/>
        <v>2</v>
      </c>
      <c r="M5" s="11">
        <f t="shared" si="2"/>
        <v>2</v>
      </c>
      <c r="N5" s="11">
        <f t="shared" si="2"/>
        <v>8</v>
      </c>
      <c r="O5" s="11">
        <f t="shared" si="2"/>
        <v>0</v>
      </c>
      <c r="P5" s="11">
        <f t="shared" si="2"/>
        <v>13</v>
      </c>
      <c r="Q5" s="11">
        <f t="shared" si="2"/>
        <v>1</v>
      </c>
      <c r="R5" s="11">
        <f t="shared" si="2"/>
        <v>3</v>
      </c>
      <c r="S5" s="11">
        <f t="shared" si="2"/>
        <v>0</v>
      </c>
      <c r="T5" s="11">
        <f t="shared" si="2"/>
        <v>4</v>
      </c>
      <c r="U5" s="11">
        <f t="shared" si="2"/>
        <v>0</v>
      </c>
      <c r="V5" s="11">
        <f t="shared" si="2"/>
        <v>2</v>
      </c>
      <c r="W5" s="11">
        <f t="shared" si="2"/>
        <v>0</v>
      </c>
      <c r="X5" s="11">
        <f t="shared" si="2"/>
        <v>0</v>
      </c>
      <c r="Y5" s="11">
        <f t="shared" ref="Y5" si="3">SUM(Y6:Y23)</f>
        <v>3</v>
      </c>
      <c r="Z5" s="11">
        <f t="shared" si="2"/>
        <v>3</v>
      </c>
      <c r="AA5" s="11">
        <f t="shared" si="2"/>
        <v>1</v>
      </c>
      <c r="AB5" s="11">
        <f t="shared" si="2"/>
        <v>0</v>
      </c>
      <c r="AC5" s="11">
        <f t="shared" si="2"/>
        <v>4</v>
      </c>
      <c r="AD5" s="11">
        <f t="shared" si="2"/>
        <v>5</v>
      </c>
      <c r="AE5" s="11">
        <f t="shared" si="2"/>
        <v>0</v>
      </c>
      <c r="AF5" s="11">
        <f t="shared" si="2"/>
        <v>0</v>
      </c>
      <c r="AG5" s="11">
        <f t="shared" si="2"/>
        <v>3</v>
      </c>
      <c r="AH5" s="11">
        <f t="shared" si="2"/>
        <v>2</v>
      </c>
      <c r="AI5" s="11">
        <f t="shared" si="2"/>
        <v>11</v>
      </c>
      <c r="AJ5" s="11">
        <f t="shared" si="2"/>
        <v>0</v>
      </c>
      <c r="AK5" s="11">
        <f t="shared" si="2"/>
        <v>0</v>
      </c>
      <c r="AL5" s="11">
        <f t="shared" si="2"/>
        <v>3</v>
      </c>
      <c r="AM5" s="11">
        <f t="shared" si="2"/>
        <v>0</v>
      </c>
      <c r="AN5" s="11">
        <f t="shared" si="2"/>
        <v>0</v>
      </c>
      <c r="AO5" s="11">
        <f t="shared" si="2"/>
        <v>0</v>
      </c>
      <c r="AP5" s="11">
        <f t="shared" si="2"/>
        <v>4</v>
      </c>
      <c r="AQ5" s="11">
        <f t="shared" si="2"/>
        <v>0</v>
      </c>
      <c r="AR5" s="11">
        <f t="shared" si="2"/>
        <v>1</v>
      </c>
      <c r="AS5" s="11">
        <f t="shared" si="2"/>
        <v>2</v>
      </c>
      <c r="AT5" s="11">
        <f t="shared" si="2"/>
        <v>0</v>
      </c>
    </row>
    <row r="6" spans="1:46" x14ac:dyDescent="0.25">
      <c r="A6" s="1" t="s">
        <v>35</v>
      </c>
      <c r="B6" s="3">
        <f>SUM(C6:AV6)</f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>
        <v>1</v>
      </c>
      <c r="O6" s="3"/>
      <c r="P6" s="3"/>
      <c r="Q6" s="3"/>
      <c r="R6" s="3">
        <v>1</v>
      </c>
      <c r="S6" s="3"/>
      <c r="T6" s="3">
        <v>1</v>
      </c>
      <c r="U6" s="3"/>
      <c r="V6" s="3"/>
      <c r="W6" s="3"/>
      <c r="X6" s="3"/>
      <c r="Y6" s="3"/>
      <c r="Z6" s="3"/>
      <c r="AA6" s="3">
        <v>1</v>
      </c>
      <c r="AB6" s="3"/>
      <c r="AC6" s="3"/>
      <c r="AD6" s="3"/>
      <c r="AE6" s="3"/>
      <c r="AF6" s="3"/>
      <c r="AG6" s="3"/>
      <c r="AH6" s="3"/>
      <c r="AI6" s="3">
        <v>2</v>
      </c>
      <c r="AJ6" s="3"/>
      <c r="AK6" s="3"/>
      <c r="AL6" s="3">
        <v>2</v>
      </c>
      <c r="AM6" s="3"/>
      <c r="AN6" s="3"/>
      <c r="AO6" s="3"/>
      <c r="AP6" s="3"/>
      <c r="AQ6" s="3"/>
      <c r="AR6" s="3">
        <v>1</v>
      </c>
      <c r="AS6" s="3"/>
      <c r="AT6" s="3"/>
    </row>
    <row r="7" spans="1:46" x14ac:dyDescent="0.25">
      <c r="A7" s="1" t="s">
        <v>0</v>
      </c>
      <c r="B7" s="3">
        <f t="shared" ref="B7:B34" si="4">SUM(C7:AV7)</f>
        <v>11</v>
      </c>
      <c r="C7" s="3"/>
      <c r="D7" s="3"/>
      <c r="E7" s="3"/>
      <c r="F7" s="3"/>
      <c r="G7" s="3"/>
      <c r="H7" s="3"/>
      <c r="I7" s="3"/>
      <c r="J7" s="3"/>
      <c r="K7" s="3"/>
      <c r="L7" s="3">
        <v>1</v>
      </c>
      <c r="M7" s="3"/>
      <c r="N7" s="3">
        <v>1</v>
      </c>
      <c r="O7" s="3"/>
      <c r="P7" s="3">
        <v>3</v>
      </c>
      <c r="Q7" s="3"/>
      <c r="R7" s="3"/>
      <c r="S7" s="3"/>
      <c r="T7" s="3"/>
      <c r="U7" s="3"/>
      <c r="V7" s="3">
        <v>1</v>
      </c>
      <c r="W7" s="3"/>
      <c r="X7" s="3"/>
      <c r="Y7" s="3">
        <v>1</v>
      </c>
      <c r="Z7" s="3"/>
      <c r="AA7" s="3"/>
      <c r="AB7" s="3"/>
      <c r="AC7" s="3">
        <v>1</v>
      </c>
      <c r="AD7" s="3">
        <v>1</v>
      </c>
      <c r="AE7" s="3"/>
      <c r="AF7" s="3"/>
      <c r="AG7" s="3">
        <v>1</v>
      </c>
      <c r="AH7" s="3"/>
      <c r="AI7" s="3"/>
      <c r="AJ7" s="3"/>
      <c r="AK7" s="3"/>
      <c r="AL7" s="3"/>
      <c r="AM7" s="3"/>
      <c r="AN7" s="3"/>
      <c r="AO7" s="3"/>
      <c r="AP7" s="3">
        <v>1</v>
      </c>
      <c r="AQ7" s="3"/>
      <c r="AR7" s="3"/>
      <c r="AS7" s="3"/>
      <c r="AT7" s="3"/>
    </row>
    <row r="8" spans="1:46" x14ac:dyDescent="0.25">
      <c r="A8" s="1" t="s">
        <v>1</v>
      </c>
      <c r="B8" s="3">
        <f t="shared" si="4"/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>
        <v>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>
        <v>1</v>
      </c>
      <c r="AM8" s="3"/>
      <c r="AN8" s="3"/>
      <c r="AO8" s="3"/>
      <c r="AP8" s="3"/>
      <c r="AQ8" s="3"/>
      <c r="AR8" s="3"/>
      <c r="AS8" s="3"/>
      <c r="AT8" s="3"/>
    </row>
    <row r="9" spans="1:46" x14ac:dyDescent="0.25">
      <c r="A9" s="1" t="s">
        <v>2</v>
      </c>
      <c r="B9" s="3">
        <f t="shared" si="4"/>
        <v>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>
        <v>1</v>
      </c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5">
      <c r="A10" s="1" t="s">
        <v>3</v>
      </c>
      <c r="B10" s="3">
        <f t="shared" si="4"/>
        <v>5</v>
      </c>
      <c r="C10" s="3"/>
      <c r="D10" s="3"/>
      <c r="E10" s="3"/>
      <c r="F10" s="3"/>
      <c r="G10" s="3">
        <v>1</v>
      </c>
      <c r="H10" s="3"/>
      <c r="I10" s="3"/>
      <c r="J10" s="3"/>
      <c r="K10" s="3"/>
      <c r="L10" s="3"/>
      <c r="M10" s="3"/>
      <c r="N10" s="3"/>
      <c r="O10" s="3"/>
      <c r="P10" s="3">
        <v>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>
        <v>1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>
        <v>1</v>
      </c>
      <c r="AQ10" s="3"/>
      <c r="AR10" s="3"/>
      <c r="AS10" s="3"/>
      <c r="AT10" s="3"/>
    </row>
    <row r="11" spans="1:46" x14ac:dyDescent="0.25">
      <c r="A11" s="1" t="s">
        <v>4</v>
      </c>
      <c r="B11" s="3">
        <f t="shared" si="4"/>
        <v>16</v>
      </c>
      <c r="C11" s="3"/>
      <c r="D11" s="3"/>
      <c r="E11" s="3"/>
      <c r="F11" s="3"/>
      <c r="G11" s="3">
        <v>1</v>
      </c>
      <c r="H11" s="3"/>
      <c r="I11" s="3"/>
      <c r="J11" s="3"/>
      <c r="K11" s="3"/>
      <c r="L11" s="3"/>
      <c r="M11" s="3">
        <v>1</v>
      </c>
      <c r="N11" s="3">
        <v>1</v>
      </c>
      <c r="O11" s="3"/>
      <c r="P11" s="3">
        <v>3</v>
      </c>
      <c r="Q11" s="3"/>
      <c r="R11" s="3"/>
      <c r="S11" s="3"/>
      <c r="T11" s="3">
        <v>1</v>
      </c>
      <c r="U11" s="3"/>
      <c r="V11" s="3">
        <v>1</v>
      </c>
      <c r="W11" s="3"/>
      <c r="X11" s="3"/>
      <c r="Y11" s="3">
        <v>1</v>
      </c>
      <c r="Z11" s="3">
        <v>2</v>
      </c>
      <c r="AA11" s="3"/>
      <c r="AB11" s="3"/>
      <c r="AC11" s="3">
        <v>1</v>
      </c>
      <c r="AD11" s="3"/>
      <c r="AE11" s="3"/>
      <c r="AF11" s="3"/>
      <c r="AG11" s="3">
        <v>1</v>
      </c>
      <c r="AH11" s="3"/>
      <c r="AI11" s="3">
        <v>2</v>
      </c>
      <c r="AJ11" s="3"/>
      <c r="AK11" s="3"/>
      <c r="AL11" s="3"/>
      <c r="AM11" s="3"/>
      <c r="AN11" s="3"/>
      <c r="AO11" s="3"/>
      <c r="AP11" s="3">
        <v>1</v>
      </c>
      <c r="AQ11" s="3"/>
      <c r="AR11" s="3"/>
      <c r="AS11" s="3"/>
      <c r="AT11" s="3"/>
    </row>
    <row r="12" spans="1:46" x14ac:dyDescent="0.25">
      <c r="A12" s="1" t="s">
        <v>5</v>
      </c>
      <c r="B12" s="3">
        <f t="shared" si="4"/>
        <v>5</v>
      </c>
      <c r="C12" s="3"/>
      <c r="D12" s="3"/>
      <c r="E12" s="3"/>
      <c r="F12" s="3"/>
      <c r="G12" s="3"/>
      <c r="H12" s="3"/>
      <c r="I12" s="3"/>
      <c r="J12" s="3"/>
      <c r="K12" s="3"/>
      <c r="L12" s="3">
        <v>1</v>
      </c>
      <c r="M12" s="3"/>
      <c r="N12" s="3">
        <v>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1</v>
      </c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/>
      <c r="AP12" s="3"/>
      <c r="AQ12" s="3"/>
      <c r="AR12" s="3"/>
      <c r="AS12" s="3">
        <v>1</v>
      </c>
      <c r="AT12" s="3"/>
    </row>
    <row r="13" spans="1:46" x14ac:dyDescent="0.25">
      <c r="A13" s="1" t="s">
        <v>6</v>
      </c>
      <c r="B13" s="3">
        <f t="shared" si="4"/>
        <v>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v>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5">
      <c r="A14" s="1" t="s">
        <v>7</v>
      </c>
      <c r="B14" s="3">
        <f t="shared" si="4"/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>
        <v>1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>
        <v>2</v>
      </c>
      <c r="AE14" s="3"/>
      <c r="AF14" s="3"/>
      <c r="AG14" s="3"/>
      <c r="AH14" s="3"/>
      <c r="AI14" s="3">
        <v>1</v>
      </c>
      <c r="AJ14" s="3"/>
      <c r="AK14" s="3"/>
      <c r="AL14" s="3"/>
      <c r="AM14" s="3"/>
      <c r="AN14" s="3"/>
      <c r="AO14" s="3"/>
      <c r="AP14" s="3"/>
      <c r="AQ14" s="3"/>
      <c r="AR14" s="3"/>
      <c r="AS14" s="3">
        <v>1</v>
      </c>
      <c r="AT14" s="3"/>
    </row>
    <row r="15" spans="1:46" x14ac:dyDescent="0.25">
      <c r="A15" s="1" t="s">
        <v>21</v>
      </c>
      <c r="B15" s="3">
        <f t="shared" si="4"/>
        <v>11</v>
      </c>
      <c r="C15" s="3"/>
      <c r="D15" s="3"/>
      <c r="E15" s="3"/>
      <c r="F15" s="3"/>
      <c r="G15" s="3">
        <v>1</v>
      </c>
      <c r="H15" s="3"/>
      <c r="I15" s="3">
        <v>3</v>
      </c>
      <c r="J15" s="3"/>
      <c r="K15" s="3"/>
      <c r="L15" s="3"/>
      <c r="M15" s="3"/>
      <c r="N15" s="3">
        <v>1</v>
      </c>
      <c r="O15" s="3"/>
      <c r="P15" s="3">
        <v>1</v>
      </c>
      <c r="Q15" s="3">
        <v>1</v>
      </c>
      <c r="R15" s="3"/>
      <c r="S15" s="3"/>
      <c r="T15" s="3">
        <v>1</v>
      </c>
      <c r="U15" s="3"/>
      <c r="V15" s="3"/>
      <c r="W15" s="3"/>
      <c r="X15" s="3"/>
      <c r="Y15" s="3">
        <v>1</v>
      </c>
      <c r="Z15" s="3"/>
      <c r="AA15" s="3"/>
      <c r="AB15" s="3"/>
      <c r="AC15" s="3"/>
      <c r="AD15" s="3"/>
      <c r="AE15" s="3"/>
      <c r="AF15" s="3"/>
      <c r="AG15" s="3"/>
      <c r="AH15" s="3"/>
      <c r="AI15" s="3">
        <v>1</v>
      </c>
      <c r="AJ15" s="3"/>
      <c r="AK15" s="3"/>
      <c r="AL15" s="3"/>
      <c r="AM15" s="3"/>
      <c r="AN15" s="3"/>
      <c r="AO15" s="3"/>
      <c r="AP15" s="3">
        <v>1</v>
      </c>
      <c r="AQ15" s="3"/>
      <c r="AR15" s="3"/>
      <c r="AS15" s="3"/>
      <c r="AT15" s="3"/>
    </row>
    <row r="16" spans="1:46" x14ac:dyDescent="0.25">
      <c r="A16" s="1" t="s">
        <v>8</v>
      </c>
      <c r="B16" s="3">
        <f t="shared" si="4"/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>
        <v>1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>
        <v>1</v>
      </c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5">
      <c r="A17" s="1" t="s">
        <v>9</v>
      </c>
      <c r="B17" s="3">
        <f t="shared" si="4"/>
        <v>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5">
      <c r="A18" s="1" t="s">
        <v>10</v>
      </c>
      <c r="B18" s="3">
        <f t="shared" si="4"/>
        <v>3</v>
      </c>
      <c r="C18" s="3"/>
      <c r="D18" s="3"/>
      <c r="E18" s="3"/>
      <c r="F18" s="3"/>
      <c r="G18" s="3"/>
      <c r="H18" s="3"/>
      <c r="I18" s="3">
        <v>1</v>
      </c>
      <c r="J18" s="3"/>
      <c r="K18" s="3"/>
      <c r="L18" s="3"/>
      <c r="M18" s="3"/>
      <c r="N18" s="3">
        <v>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1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5">
      <c r="A19" s="1" t="s">
        <v>11</v>
      </c>
      <c r="B19" s="3">
        <f t="shared" si="4"/>
        <v>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>
        <v>1</v>
      </c>
      <c r="N19" s="3">
        <v>1</v>
      </c>
      <c r="O19" s="3"/>
      <c r="P19" s="3">
        <v>2</v>
      </c>
      <c r="Q19" s="3"/>
      <c r="R19" s="3">
        <v>1</v>
      </c>
      <c r="S19" s="3"/>
      <c r="T19" s="3"/>
      <c r="U19" s="3"/>
      <c r="V19" s="3"/>
      <c r="W19" s="3"/>
      <c r="X19" s="3"/>
      <c r="Y19" s="3"/>
      <c r="Z19" s="3">
        <v>1</v>
      </c>
      <c r="AA19" s="3"/>
      <c r="AB19" s="3"/>
      <c r="AC19" s="3"/>
      <c r="AD19" s="3"/>
      <c r="AE19" s="3"/>
      <c r="AF19" s="3"/>
      <c r="AG19" s="3">
        <v>1</v>
      </c>
      <c r="AH19" s="3">
        <v>1</v>
      </c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5">
      <c r="A20" s="1" t="s">
        <v>22</v>
      </c>
      <c r="B20" s="3">
        <f t="shared" si="4"/>
        <v>4</v>
      </c>
      <c r="C20" s="3"/>
      <c r="D20" s="3"/>
      <c r="E20" s="3"/>
      <c r="F20" s="3"/>
      <c r="G20" s="3"/>
      <c r="H20" s="3"/>
      <c r="I20" s="3">
        <v>1</v>
      </c>
      <c r="J20" s="3"/>
      <c r="K20" s="3"/>
      <c r="L20" s="3"/>
      <c r="M20" s="3"/>
      <c r="N20" s="3">
        <v>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>
        <v>1</v>
      </c>
      <c r="AE20" s="3"/>
      <c r="AF20" s="3"/>
      <c r="AG20" s="3"/>
      <c r="AH20" s="3">
        <v>1</v>
      </c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5">
      <c r="A21" s="1" t="s">
        <v>23</v>
      </c>
      <c r="B21" s="3">
        <f t="shared" si="4"/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5">
      <c r="A22" s="1" t="s">
        <v>12</v>
      </c>
      <c r="B22" s="3">
        <f t="shared" si="4"/>
        <v>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>
        <v>1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5">
      <c r="A23" s="1" t="s">
        <v>13</v>
      </c>
      <c r="B23" s="3">
        <f t="shared" si="4"/>
        <v>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5">
      <c r="A24" s="1" t="s">
        <v>14</v>
      </c>
      <c r="B24" s="3">
        <f t="shared" si="4"/>
        <v>4</v>
      </c>
      <c r="C24" s="3"/>
      <c r="D24" s="3"/>
      <c r="E24" s="3"/>
      <c r="F24" s="3"/>
      <c r="G24" s="3">
        <v>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>
        <v>1</v>
      </c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>
        <v>1</v>
      </c>
      <c r="AJ24" s="3"/>
      <c r="AK24" s="3"/>
      <c r="AL24" s="3"/>
      <c r="AM24" s="3"/>
      <c r="AN24" s="3">
        <v>1</v>
      </c>
      <c r="AO24" s="3"/>
      <c r="AP24" s="3"/>
      <c r="AQ24" s="3"/>
      <c r="AR24" s="3"/>
      <c r="AS24" s="3"/>
      <c r="AT24" s="3"/>
    </row>
    <row r="25" spans="1:46" x14ac:dyDescent="0.25">
      <c r="A25" s="1" t="s">
        <v>15</v>
      </c>
      <c r="B25" s="3">
        <f t="shared" si="4"/>
        <v>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>
        <v>1</v>
      </c>
      <c r="Y25" s="3"/>
      <c r="Z25" s="3"/>
      <c r="AA25" s="3"/>
      <c r="AB25" s="3"/>
      <c r="AC25" s="3"/>
      <c r="AD25" s="3">
        <v>1</v>
      </c>
      <c r="AE25" s="3"/>
      <c r="AF25" s="3"/>
      <c r="AG25" s="3"/>
      <c r="AH25" s="3"/>
      <c r="AI25" s="3"/>
      <c r="AJ25" s="3"/>
      <c r="AK25" s="3"/>
      <c r="AL25" s="3"/>
      <c r="AM25" s="3"/>
      <c r="AN25" s="3">
        <v>1</v>
      </c>
      <c r="AO25" s="3"/>
      <c r="AP25" s="3"/>
      <c r="AQ25" s="3"/>
      <c r="AR25" s="3"/>
      <c r="AS25" s="3"/>
      <c r="AT25" s="3"/>
    </row>
    <row r="26" spans="1:46" x14ac:dyDescent="0.25">
      <c r="A26" s="1" t="s">
        <v>16</v>
      </c>
      <c r="B26" s="3">
        <f t="shared" si="4"/>
        <v>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>
        <v>1</v>
      </c>
      <c r="Y26" s="3"/>
      <c r="Z26" s="3"/>
      <c r="AA26" s="3"/>
      <c r="AB26" s="3"/>
      <c r="AC26" s="3"/>
      <c r="AD26" s="3">
        <v>1</v>
      </c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5">
      <c r="A27" s="1" t="s">
        <v>17</v>
      </c>
      <c r="B27" s="3">
        <f t="shared" si="4"/>
        <v>3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>
        <v>1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>
        <v>2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5">
      <c r="A28" s="1" t="s">
        <v>18</v>
      </c>
      <c r="B28" s="3">
        <f t="shared" si="4"/>
        <v>6</v>
      </c>
      <c r="C28" s="3"/>
      <c r="D28" s="3"/>
      <c r="E28" s="3"/>
      <c r="F28" s="3"/>
      <c r="G28" s="3"/>
      <c r="H28" s="3">
        <v>1</v>
      </c>
      <c r="I28" s="3">
        <v>2</v>
      </c>
      <c r="J28" s="3"/>
      <c r="K28" s="3"/>
      <c r="L28" s="3"/>
      <c r="M28" s="3"/>
      <c r="N28" s="3"/>
      <c r="O28" s="3"/>
      <c r="P28" s="3">
        <v>1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>
        <v>1</v>
      </c>
      <c r="AM28" s="3"/>
      <c r="AN28" s="3">
        <v>1</v>
      </c>
      <c r="AO28" s="3"/>
      <c r="AP28" s="3"/>
      <c r="AQ28" s="3"/>
      <c r="AR28" s="3"/>
      <c r="AS28" s="3"/>
      <c r="AT28" s="3"/>
    </row>
    <row r="29" spans="1:46" x14ac:dyDescent="0.25">
      <c r="A29" s="1" t="s">
        <v>24</v>
      </c>
      <c r="B29" s="3">
        <f t="shared" si="4"/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>
        <v>1</v>
      </c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5">
      <c r="A30" s="1" t="s">
        <v>33</v>
      </c>
      <c r="B30" s="3">
        <f t="shared" si="4"/>
        <v>2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>
        <v>1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>
        <v>1</v>
      </c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5">
      <c r="A31" s="1" t="s">
        <v>37</v>
      </c>
      <c r="B31" s="3">
        <f t="shared" si="4"/>
        <v>4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>
        <v>4</v>
      </c>
      <c r="AO31" s="3"/>
      <c r="AP31" s="3"/>
      <c r="AQ31" s="3"/>
      <c r="AR31" s="3"/>
      <c r="AS31" s="3"/>
      <c r="AT31" s="3"/>
    </row>
    <row r="32" spans="1:46" x14ac:dyDescent="0.25">
      <c r="A32" s="1" t="s">
        <v>19</v>
      </c>
      <c r="B32" s="3">
        <f t="shared" si="4"/>
        <v>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5">
      <c r="A33" s="1" t="s">
        <v>48</v>
      </c>
      <c r="B33" s="3">
        <f t="shared" si="4"/>
        <v>0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5">
      <c r="A34" s="1" t="s">
        <v>39</v>
      </c>
      <c r="B34" s="3">
        <f t="shared" si="4"/>
        <v>0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s="6" customFormat="1" x14ac:dyDescent="0.25">
      <c r="A35" s="7" t="s">
        <v>28</v>
      </c>
      <c r="B35" s="10">
        <f>SUM(B36:B47)</f>
        <v>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</row>
    <row r="36" spans="1:46" x14ac:dyDescent="0.25">
      <c r="A36" s="2" t="s">
        <v>29</v>
      </c>
      <c r="B36" s="3">
        <f t="shared" ref="B36:B47" si="5">SUM(C36:AV36)</f>
        <v>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>
        <v>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5">
      <c r="A37" s="2" t="s">
        <v>30</v>
      </c>
      <c r="B37" s="3">
        <f t="shared" si="5"/>
        <v>1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>
        <v>1</v>
      </c>
      <c r="AM37" s="3"/>
      <c r="AN37" s="3"/>
      <c r="AO37" s="3"/>
      <c r="AP37" s="3"/>
      <c r="AQ37" s="3"/>
      <c r="AR37" s="3"/>
      <c r="AS37" s="3"/>
      <c r="AT37" s="3"/>
    </row>
    <row r="38" spans="1:46" x14ac:dyDescent="0.25">
      <c r="A38" s="2" t="s">
        <v>38</v>
      </c>
      <c r="B38" s="3">
        <f t="shared" si="5"/>
        <v>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5">
      <c r="A39" s="2" t="s">
        <v>31</v>
      </c>
      <c r="B39" s="3">
        <f t="shared" si="5"/>
        <v>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5">
      <c r="A40" s="2" t="s">
        <v>32</v>
      </c>
      <c r="B40" s="3">
        <f t="shared" si="5"/>
        <v>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>
        <v>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5">
      <c r="A41" s="2" t="s">
        <v>86</v>
      </c>
      <c r="B41" s="3">
        <f t="shared" si="5"/>
        <v>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5">
      <c r="A42" s="2" t="s">
        <v>34</v>
      </c>
      <c r="B42" s="3">
        <f t="shared" si="5"/>
        <v>0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5">
      <c r="A43" s="2" t="s">
        <v>36</v>
      </c>
      <c r="B43" s="3">
        <f t="shared" si="5"/>
        <v>0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5">
      <c r="A44" s="2" t="s">
        <v>87</v>
      </c>
      <c r="B44" s="3">
        <f t="shared" si="5"/>
        <v>0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5">
      <c r="A45" s="2" t="s">
        <v>94</v>
      </c>
      <c r="B45" s="3">
        <f t="shared" si="5"/>
        <v>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5">
      <c r="A46" s="2" t="s">
        <v>95</v>
      </c>
      <c r="B46" s="3">
        <f t="shared" si="5"/>
        <v>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5">
      <c r="A47" s="2" t="s">
        <v>96</v>
      </c>
      <c r="B47" s="3">
        <f t="shared" si="5"/>
        <v>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CE30"/>
  <sheetViews>
    <sheetView zoomScale="60" zoomScaleNormal="60" workbookViewId="0">
      <selection activeCell="BO6" sqref="BO6"/>
    </sheetView>
  </sheetViews>
  <sheetFormatPr defaultRowHeight="15" x14ac:dyDescent="0.25"/>
  <cols>
    <col min="1" max="1" width="40.5703125" customWidth="1"/>
    <col min="2" max="2" width="13" customWidth="1"/>
    <col min="3" max="3" width="4.85546875" customWidth="1"/>
    <col min="4" max="4" width="5.5703125" customWidth="1"/>
    <col min="5" max="5" width="5.42578125" customWidth="1"/>
    <col min="6" max="6" width="4.7109375" customWidth="1"/>
    <col min="7" max="7" width="5.140625" customWidth="1"/>
    <col min="8" max="8" width="4.28515625" customWidth="1"/>
    <col min="9" max="9" width="4.7109375" customWidth="1"/>
    <col min="10" max="13" width="4.5703125" customWidth="1"/>
    <col min="14" max="14" width="4.28515625" customWidth="1"/>
    <col min="15" max="15" width="4.5703125" customWidth="1"/>
    <col min="16" max="18" width="4.28515625" customWidth="1"/>
    <col min="19" max="20" width="4.42578125" customWidth="1"/>
    <col min="21" max="24" width="4.5703125" customWidth="1"/>
    <col min="25" max="26" width="4.28515625" customWidth="1"/>
    <col min="27" max="27" width="4.5703125" customWidth="1"/>
    <col min="28" max="30" width="4" customWidth="1"/>
    <col min="31" max="33" width="4.140625" customWidth="1"/>
    <col min="34" max="34" width="4.28515625" customWidth="1"/>
    <col min="35" max="35" width="4.140625" customWidth="1"/>
    <col min="36" max="38" width="4.42578125" customWidth="1"/>
    <col min="39" max="39" width="4.28515625" customWidth="1"/>
    <col min="40" max="41" width="4" customWidth="1"/>
    <col min="42" max="42" width="4.42578125" customWidth="1"/>
    <col min="43" max="43" width="4.7109375" customWidth="1"/>
    <col min="44" max="44" width="4.85546875" customWidth="1"/>
    <col min="45" max="45" width="4.7109375" customWidth="1"/>
    <col min="46" max="46" width="4.42578125" customWidth="1"/>
    <col min="47" max="48" width="4.140625" customWidth="1"/>
    <col min="49" max="50" width="4.28515625" customWidth="1"/>
    <col min="51" max="51" width="4.140625" customWidth="1"/>
    <col min="52" max="52" width="4" customWidth="1"/>
    <col min="53" max="53" width="4.85546875" customWidth="1"/>
    <col min="54" max="55" width="4.42578125" customWidth="1"/>
    <col min="56" max="57" width="5" customWidth="1"/>
    <col min="58" max="58" width="5.28515625" customWidth="1"/>
    <col min="59" max="59" width="5" customWidth="1"/>
    <col min="60" max="60" width="4.7109375" customWidth="1"/>
    <col min="61" max="61" width="4.85546875" customWidth="1"/>
    <col min="62" max="64" width="5.28515625" customWidth="1"/>
    <col min="65" max="65" width="5.42578125" customWidth="1"/>
    <col min="66" max="66" width="5" customWidth="1"/>
    <col min="67" max="67" width="5.42578125" customWidth="1"/>
    <col min="68" max="68" width="5" customWidth="1"/>
    <col min="69" max="69" width="5.28515625" customWidth="1"/>
    <col min="70" max="70" width="5.42578125" customWidth="1"/>
    <col min="71" max="71" width="5" customWidth="1"/>
    <col min="72" max="72" width="4.85546875" customWidth="1"/>
    <col min="73" max="73" width="5.28515625" customWidth="1"/>
    <col min="74" max="75" width="5" customWidth="1"/>
    <col min="76" max="76" width="4.7109375" customWidth="1"/>
    <col min="77" max="78" width="4.85546875" customWidth="1"/>
    <col min="79" max="79" width="5.28515625" customWidth="1"/>
    <col min="80" max="81" width="4.85546875" customWidth="1"/>
    <col min="82" max="83" width="5.28515625" customWidth="1"/>
    <col min="84" max="84" width="4.85546875" customWidth="1"/>
    <col min="85" max="86" width="5.28515625" customWidth="1"/>
  </cols>
  <sheetData>
    <row r="2" spans="1:83" ht="45.75" x14ac:dyDescent="0.3">
      <c r="A2" s="16" t="s">
        <v>59</v>
      </c>
      <c r="B2" s="20" t="s">
        <v>27</v>
      </c>
      <c r="C2" s="12">
        <v>1</v>
      </c>
      <c r="D2" s="12">
        <v>3</v>
      </c>
      <c r="E2" s="12">
        <v>4</v>
      </c>
      <c r="F2" s="12">
        <v>5</v>
      </c>
      <c r="G2" s="12">
        <v>6</v>
      </c>
      <c r="H2" s="12">
        <v>8</v>
      </c>
      <c r="I2" s="12">
        <v>9</v>
      </c>
      <c r="J2" s="12">
        <v>10</v>
      </c>
      <c r="K2" s="21" t="s">
        <v>97</v>
      </c>
      <c r="L2" s="12">
        <v>12</v>
      </c>
      <c r="M2" s="21" t="s">
        <v>101</v>
      </c>
      <c r="N2" s="12">
        <v>13</v>
      </c>
      <c r="O2" s="12">
        <v>15</v>
      </c>
      <c r="P2" s="12">
        <v>16</v>
      </c>
      <c r="Q2" s="12">
        <v>17</v>
      </c>
      <c r="R2" s="12">
        <v>19</v>
      </c>
      <c r="S2" s="12">
        <v>21</v>
      </c>
      <c r="T2" s="12">
        <v>23</v>
      </c>
      <c r="U2" s="12">
        <v>24</v>
      </c>
      <c r="V2" s="12">
        <v>26</v>
      </c>
      <c r="W2" s="12">
        <v>29</v>
      </c>
      <c r="X2" s="21" t="s">
        <v>98</v>
      </c>
      <c r="Y2" s="12">
        <v>30</v>
      </c>
      <c r="Z2" s="21" t="s">
        <v>99</v>
      </c>
      <c r="AA2" s="12">
        <v>33</v>
      </c>
      <c r="AB2" s="12">
        <v>36</v>
      </c>
      <c r="AC2" s="21" t="s">
        <v>100</v>
      </c>
      <c r="AD2" s="12">
        <v>37</v>
      </c>
      <c r="AE2" s="12">
        <v>38</v>
      </c>
      <c r="AF2" s="12">
        <v>39</v>
      </c>
      <c r="AG2" s="21" t="s">
        <v>102</v>
      </c>
      <c r="AH2" s="12">
        <v>46</v>
      </c>
      <c r="AI2" s="12">
        <v>55</v>
      </c>
      <c r="AJ2" s="12">
        <v>59</v>
      </c>
      <c r="AK2" s="12">
        <v>60</v>
      </c>
      <c r="AL2" s="12">
        <v>62</v>
      </c>
      <c r="AM2" s="12">
        <v>63</v>
      </c>
      <c r="AN2" s="12">
        <v>65</v>
      </c>
      <c r="AO2" s="12">
        <v>67</v>
      </c>
      <c r="AP2" s="12">
        <v>71</v>
      </c>
      <c r="AQ2" s="12">
        <v>72</v>
      </c>
      <c r="AR2" s="12">
        <v>75</v>
      </c>
      <c r="AS2" s="12">
        <v>76</v>
      </c>
      <c r="AT2" s="12">
        <v>77</v>
      </c>
      <c r="AU2" s="12">
        <v>78</v>
      </c>
      <c r="AV2" s="12">
        <v>80</v>
      </c>
      <c r="AW2" s="12">
        <v>81</v>
      </c>
      <c r="AX2" s="12">
        <v>83</v>
      </c>
      <c r="AY2" s="12">
        <v>85</v>
      </c>
      <c r="AZ2" s="12">
        <v>86</v>
      </c>
      <c r="BA2" s="12">
        <v>90</v>
      </c>
      <c r="BB2" s="13">
        <v>92</v>
      </c>
      <c r="BC2" s="13">
        <v>93</v>
      </c>
      <c r="BD2" s="13">
        <v>98</v>
      </c>
      <c r="BE2" s="13">
        <v>102</v>
      </c>
      <c r="BF2" s="13">
        <v>103</v>
      </c>
      <c r="BG2" s="13">
        <v>104</v>
      </c>
      <c r="BH2" s="13">
        <v>106</v>
      </c>
      <c r="BI2" s="13">
        <v>107</v>
      </c>
      <c r="BJ2" s="13">
        <v>109</v>
      </c>
      <c r="BK2" s="13">
        <v>110</v>
      </c>
      <c r="BL2" s="13">
        <v>111</v>
      </c>
      <c r="BM2" s="13">
        <v>112</v>
      </c>
      <c r="BN2" s="13">
        <v>113</v>
      </c>
      <c r="BO2" s="13">
        <v>114</v>
      </c>
      <c r="BP2" s="13">
        <v>115</v>
      </c>
      <c r="BQ2" s="13">
        <v>116</v>
      </c>
      <c r="BR2" s="13">
        <v>118</v>
      </c>
      <c r="BS2" s="13">
        <v>119</v>
      </c>
      <c r="BT2" s="13">
        <v>121</v>
      </c>
      <c r="BU2" s="13">
        <v>122</v>
      </c>
      <c r="BV2" s="13">
        <v>123</v>
      </c>
      <c r="BW2" s="13">
        <v>124</v>
      </c>
      <c r="BX2" s="13">
        <v>125</v>
      </c>
      <c r="BY2" s="13">
        <v>126</v>
      </c>
      <c r="BZ2" s="13">
        <v>127</v>
      </c>
      <c r="CA2" s="13">
        <v>128</v>
      </c>
      <c r="CB2" s="13">
        <v>129</v>
      </c>
      <c r="CC2" s="13">
        <v>130</v>
      </c>
      <c r="CD2" s="13">
        <v>131</v>
      </c>
      <c r="CE2" s="13">
        <v>132</v>
      </c>
    </row>
    <row r="3" spans="1:83" x14ac:dyDescent="0.25">
      <c r="B3" s="18">
        <v>45962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</row>
    <row r="4" spans="1:83" s="6" customFormat="1" x14ac:dyDescent="0.25">
      <c r="A4" s="8" t="s">
        <v>25</v>
      </c>
      <c r="B4" s="10">
        <f>SUM(B5:B16)</f>
        <v>70</v>
      </c>
      <c r="C4" s="10">
        <f t="shared" ref="C4:BO4" si="0">SUM(C5:C16)</f>
        <v>0</v>
      </c>
      <c r="D4" s="10">
        <f t="shared" si="0"/>
        <v>0</v>
      </c>
      <c r="E4" s="10">
        <f t="shared" si="0"/>
        <v>0</v>
      </c>
      <c r="F4" s="10">
        <f t="shared" si="0"/>
        <v>1</v>
      </c>
      <c r="G4" s="10">
        <f t="shared" si="0"/>
        <v>0</v>
      </c>
      <c r="H4" s="10">
        <f t="shared" si="0"/>
        <v>2</v>
      </c>
      <c r="I4" s="10">
        <f t="shared" si="0"/>
        <v>0</v>
      </c>
      <c r="J4" s="10">
        <f t="shared" si="0"/>
        <v>0</v>
      </c>
      <c r="K4" s="10">
        <f t="shared" si="0"/>
        <v>0</v>
      </c>
      <c r="L4" s="10">
        <f t="shared" si="0"/>
        <v>0</v>
      </c>
      <c r="M4" s="10">
        <f t="shared" si="0"/>
        <v>0</v>
      </c>
      <c r="N4" s="10">
        <f t="shared" si="0"/>
        <v>0</v>
      </c>
      <c r="O4" s="10">
        <f t="shared" si="0"/>
        <v>0</v>
      </c>
      <c r="P4" s="10">
        <f t="shared" si="0"/>
        <v>0</v>
      </c>
      <c r="Q4" s="10">
        <f t="shared" si="0"/>
        <v>0</v>
      </c>
      <c r="R4" s="10">
        <f t="shared" si="0"/>
        <v>1</v>
      </c>
      <c r="S4" s="10">
        <f t="shared" si="0"/>
        <v>1</v>
      </c>
      <c r="T4" s="10">
        <f t="shared" si="0"/>
        <v>1</v>
      </c>
      <c r="U4" s="10">
        <f t="shared" si="0"/>
        <v>2</v>
      </c>
      <c r="V4" s="10">
        <f t="shared" si="0"/>
        <v>1</v>
      </c>
      <c r="W4" s="10">
        <f t="shared" si="0"/>
        <v>0</v>
      </c>
      <c r="X4" s="10">
        <f t="shared" si="0"/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0">
        <f t="shared" si="0"/>
        <v>0</v>
      </c>
      <c r="AC4" s="10">
        <f t="shared" si="0"/>
        <v>2</v>
      </c>
      <c r="AD4" s="10">
        <f t="shared" si="0"/>
        <v>0</v>
      </c>
      <c r="AE4" s="10">
        <f t="shared" si="0"/>
        <v>0</v>
      </c>
      <c r="AF4" s="10">
        <f t="shared" si="0"/>
        <v>0</v>
      </c>
      <c r="AG4" s="10">
        <f t="shared" si="0"/>
        <v>1</v>
      </c>
      <c r="AH4" s="10">
        <f t="shared" si="0"/>
        <v>0</v>
      </c>
      <c r="AI4" s="10">
        <f t="shared" si="0"/>
        <v>0</v>
      </c>
      <c r="AJ4" s="10">
        <f t="shared" si="0"/>
        <v>0</v>
      </c>
      <c r="AK4" s="10">
        <f t="shared" si="0"/>
        <v>0</v>
      </c>
      <c r="AL4" s="10">
        <f t="shared" si="0"/>
        <v>0</v>
      </c>
      <c r="AM4" s="10">
        <f t="shared" si="0"/>
        <v>0</v>
      </c>
      <c r="AN4" s="10">
        <f t="shared" si="0"/>
        <v>0</v>
      </c>
      <c r="AO4" s="10">
        <f t="shared" si="0"/>
        <v>4</v>
      </c>
      <c r="AP4" s="10">
        <f t="shared" si="0"/>
        <v>1</v>
      </c>
      <c r="AQ4" s="10">
        <f t="shared" si="0"/>
        <v>0</v>
      </c>
      <c r="AR4" s="10">
        <f t="shared" si="0"/>
        <v>0</v>
      </c>
      <c r="AS4" s="10">
        <f t="shared" si="0"/>
        <v>0</v>
      </c>
      <c r="AT4" s="10">
        <f t="shared" si="0"/>
        <v>4</v>
      </c>
      <c r="AU4" s="10">
        <f t="shared" si="0"/>
        <v>1</v>
      </c>
      <c r="AV4" s="10">
        <f t="shared" si="0"/>
        <v>5</v>
      </c>
      <c r="AW4" s="10">
        <f t="shared" si="0"/>
        <v>2</v>
      </c>
      <c r="AX4" s="10">
        <f t="shared" si="0"/>
        <v>0</v>
      </c>
      <c r="AY4" s="10">
        <f t="shared" si="0"/>
        <v>14</v>
      </c>
      <c r="AZ4" s="10">
        <f t="shared" si="0"/>
        <v>0</v>
      </c>
      <c r="BA4" s="10">
        <f t="shared" si="0"/>
        <v>0</v>
      </c>
      <c r="BB4" s="10">
        <f t="shared" si="0"/>
        <v>0</v>
      </c>
      <c r="BC4" s="10">
        <f t="shared" si="0"/>
        <v>1</v>
      </c>
      <c r="BD4" s="10">
        <f t="shared" si="0"/>
        <v>0</v>
      </c>
      <c r="BE4" s="10">
        <f t="shared" si="0"/>
        <v>0</v>
      </c>
      <c r="BF4" s="10">
        <f t="shared" si="0"/>
        <v>0</v>
      </c>
      <c r="BG4" s="10">
        <f t="shared" si="0"/>
        <v>0</v>
      </c>
      <c r="BH4" s="10">
        <f t="shared" si="0"/>
        <v>0</v>
      </c>
      <c r="BI4" s="10">
        <f t="shared" si="0"/>
        <v>0</v>
      </c>
      <c r="BJ4" s="10">
        <f t="shared" si="0"/>
        <v>0</v>
      </c>
      <c r="BK4" s="10">
        <f t="shared" si="0"/>
        <v>0</v>
      </c>
      <c r="BL4" s="10">
        <f t="shared" si="0"/>
        <v>0</v>
      </c>
      <c r="BM4" s="10">
        <f t="shared" si="0"/>
        <v>3</v>
      </c>
      <c r="BN4" s="10">
        <f t="shared" si="0"/>
        <v>3</v>
      </c>
      <c r="BO4" s="10">
        <f t="shared" si="0"/>
        <v>2</v>
      </c>
      <c r="BP4" s="10">
        <f t="shared" ref="BP4:CE4" si="1">SUM(BP5:BP16)</f>
        <v>2</v>
      </c>
      <c r="BQ4" s="10">
        <f t="shared" si="1"/>
        <v>1</v>
      </c>
      <c r="BR4" s="10">
        <f t="shared" si="1"/>
        <v>0</v>
      </c>
      <c r="BS4" s="10">
        <f t="shared" si="1"/>
        <v>3</v>
      </c>
      <c r="BT4" s="10">
        <f t="shared" si="1"/>
        <v>5</v>
      </c>
      <c r="BU4" s="10">
        <f t="shared" si="1"/>
        <v>0</v>
      </c>
      <c r="BV4" s="10">
        <f t="shared" si="1"/>
        <v>0</v>
      </c>
      <c r="BW4" s="10">
        <f t="shared" si="1"/>
        <v>3</v>
      </c>
      <c r="BX4" s="10">
        <f t="shared" si="1"/>
        <v>0</v>
      </c>
      <c r="BY4" s="10">
        <f t="shared" si="1"/>
        <v>0</v>
      </c>
      <c r="BZ4" s="10">
        <f t="shared" si="1"/>
        <v>1</v>
      </c>
      <c r="CA4" s="10">
        <f t="shared" si="1"/>
        <v>1</v>
      </c>
      <c r="CB4" s="10">
        <f t="shared" si="1"/>
        <v>1</v>
      </c>
      <c r="CC4" s="10">
        <f t="shared" si="1"/>
        <v>0</v>
      </c>
      <c r="CD4" s="10">
        <f t="shared" si="1"/>
        <v>1</v>
      </c>
      <c r="CE4" s="10">
        <f t="shared" si="1"/>
        <v>0</v>
      </c>
    </row>
    <row r="5" spans="1:83" x14ac:dyDescent="0.25">
      <c r="A5" s="1" t="s">
        <v>46</v>
      </c>
      <c r="B5" s="3">
        <f>SUM(C5:CE5)</f>
        <v>46</v>
      </c>
      <c r="C5" s="3"/>
      <c r="D5" s="3"/>
      <c r="E5" s="3"/>
      <c r="F5" s="3"/>
      <c r="G5" s="3"/>
      <c r="H5" s="3">
        <v>1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</v>
      </c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>
        <v>3</v>
      </c>
      <c r="AP5" s="3">
        <v>1</v>
      </c>
      <c r="AQ5" s="3"/>
      <c r="AR5" s="3"/>
      <c r="AS5" s="3"/>
      <c r="AT5" s="3">
        <v>4</v>
      </c>
      <c r="AU5" s="3">
        <v>1</v>
      </c>
      <c r="AV5" s="3">
        <v>4</v>
      </c>
      <c r="AW5" s="3">
        <v>1</v>
      </c>
      <c r="AX5" s="3"/>
      <c r="AY5" s="3">
        <v>9</v>
      </c>
      <c r="AZ5" s="3"/>
      <c r="BA5" s="3"/>
      <c r="BB5" s="3"/>
      <c r="BC5" s="3">
        <v>1</v>
      </c>
      <c r="BD5" s="3"/>
      <c r="BE5" s="3"/>
      <c r="BF5" s="3"/>
      <c r="BG5" s="3"/>
      <c r="BH5" s="3"/>
      <c r="BI5" s="3"/>
      <c r="BJ5" s="3"/>
      <c r="BK5" s="3"/>
      <c r="BL5" s="3"/>
      <c r="BM5" s="3">
        <v>3</v>
      </c>
      <c r="BN5" s="3">
        <v>2</v>
      </c>
      <c r="BO5" s="3">
        <v>2</v>
      </c>
      <c r="BP5" s="3">
        <v>2</v>
      </c>
      <c r="BQ5" s="3"/>
      <c r="BR5" s="3"/>
      <c r="BS5" s="3">
        <v>3</v>
      </c>
      <c r="BT5" s="3">
        <v>3</v>
      </c>
      <c r="BU5" s="3"/>
      <c r="BV5" s="3"/>
      <c r="BW5" s="3">
        <v>3</v>
      </c>
      <c r="BX5" s="3"/>
      <c r="BY5" s="3"/>
      <c r="BZ5" s="3">
        <v>1</v>
      </c>
      <c r="CA5" s="3">
        <v>1</v>
      </c>
      <c r="CB5" s="3"/>
      <c r="CC5" s="3"/>
      <c r="CD5" s="3"/>
      <c r="CE5" s="3"/>
    </row>
    <row r="6" spans="1:83" x14ac:dyDescent="0.25">
      <c r="A6" s="1" t="s">
        <v>47</v>
      </c>
      <c r="B6" s="3">
        <f t="shared" ref="B6:B30" si="2">SUM(C6:CE6)</f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1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>
        <v>1</v>
      </c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</row>
    <row r="7" spans="1:83" x14ac:dyDescent="0.25">
      <c r="A7" s="1" t="s">
        <v>48</v>
      </c>
      <c r="B7" s="3">
        <f t="shared" si="2"/>
        <v>6</v>
      </c>
      <c r="C7" s="3"/>
      <c r="D7" s="3"/>
      <c r="E7" s="3"/>
      <c r="F7" s="3">
        <v>1</v>
      </c>
      <c r="G7" s="3"/>
      <c r="H7" s="3">
        <v>1</v>
      </c>
      <c r="I7" s="3"/>
      <c r="J7" s="3"/>
      <c r="K7" s="3"/>
      <c r="L7" s="3"/>
      <c r="M7" s="3"/>
      <c r="N7" s="3"/>
      <c r="O7" s="3"/>
      <c r="P7" s="3"/>
      <c r="Q7" s="3"/>
      <c r="R7" s="3"/>
      <c r="S7" s="3">
        <v>1</v>
      </c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>
        <v>1</v>
      </c>
      <c r="BO7" s="3"/>
      <c r="BP7" s="3"/>
      <c r="BQ7" s="3"/>
      <c r="BR7" s="3"/>
      <c r="BS7" s="3"/>
      <c r="BT7" s="3">
        <v>2</v>
      </c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</row>
    <row r="8" spans="1:83" x14ac:dyDescent="0.25">
      <c r="A8" s="1" t="s">
        <v>49</v>
      </c>
      <c r="B8" s="3">
        <f t="shared" si="2"/>
        <v>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>
        <v>1</v>
      </c>
      <c r="S8" s="3"/>
      <c r="T8" s="3">
        <v>1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>
        <v>1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</row>
    <row r="9" spans="1:83" x14ac:dyDescent="0.25">
      <c r="A9" s="1" t="s">
        <v>40</v>
      </c>
      <c r="B9" s="3">
        <f t="shared" si="2"/>
        <v>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>
        <v>1</v>
      </c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>
        <v>1</v>
      </c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</row>
    <row r="10" spans="1:83" x14ac:dyDescent="0.25">
      <c r="A10" s="1" t="s">
        <v>41</v>
      </c>
      <c r="B10" s="3">
        <f t="shared" si="2"/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v>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>
        <v>3</v>
      </c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</row>
    <row r="11" spans="1:83" x14ac:dyDescent="0.25">
      <c r="A11" s="1" t="s">
        <v>42</v>
      </c>
      <c r="B11" s="3">
        <f t="shared" si="2"/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1</v>
      </c>
      <c r="W11" s="3"/>
      <c r="X11" s="3"/>
      <c r="Y11" s="3"/>
      <c r="Z11" s="3"/>
      <c r="AA11" s="3"/>
      <c r="AB11" s="3"/>
      <c r="AC11" s="3">
        <v>1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>
        <v>1</v>
      </c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>
        <v>1</v>
      </c>
      <c r="CC11" s="3"/>
      <c r="CD11" s="3">
        <v>1</v>
      </c>
      <c r="CE11" s="3"/>
    </row>
    <row r="12" spans="1:83" x14ac:dyDescent="0.25">
      <c r="A12" s="1" t="s">
        <v>43</v>
      </c>
      <c r="B12" s="3">
        <f t="shared" si="2"/>
        <v>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</row>
    <row r="13" spans="1:83" x14ac:dyDescent="0.25">
      <c r="A13" s="1" t="s">
        <v>33</v>
      </c>
      <c r="B13" s="3">
        <f t="shared" si="2"/>
        <v>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</row>
    <row r="14" spans="1:83" x14ac:dyDescent="0.25">
      <c r="A14" s="1" t="s">
        <v>44</v>
      </c>
      <c r="B14" s="3">
        <f t="shared" si="2"/>
        <v>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</row>
    <row r="15" spans="1:83" x14ac:dyDescent="0.25">
      <c r="A15" s="1" t="s">
        <v>37</v>
      </c>
      <c r="B15" s="3">
        <f t="shared" si="2"/>
        <v>2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>
        <v>1</v>
      </c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>
        <v>1</v>
      </c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</row>
    <row r="16" spans="1:83" x14ac:dyDescent="0.25">
      <c r="A16" s="1"/>
      <c r="B16" s="3">
        <f t="shared" si="2"/>
        <v>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</row>
    <row r="17" spans="1:83" s="6" customFormat="1" x14ac:dyDescent="0.25">
      <c r="A17" s="7" t="s">
        <v>28</v>
      </c>
      <c r="B17" s="5">
        <f>SUM(B18:B30)</f>
        <v>36</v>
      </c>
      <c r="C17" s="5">
        <f t="shared" ref="C17:BO17" si="3">SUM(C18:C30)</f>
        <v>2</v>
      </c>
      <c r="D17" s="5">
        <f t="shared" si="3"/>
        <v>0</v>
      </c>
      <c r="E17" s="5">
        <f t="shared" si="3"/>
        <v>0</v>
      </c>
      <c r="F17" s="5">
        <f t="shared" si="3"/>
        <v>0</v>
      </c>
      <c r="G17" s="5">
        <f t="shared" si="3"/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 t="shared" si="3"/>
        <v>0</v>
      </c>
      <c r="N17" s="5">
        <f t="shared" si="3"/>
        <v>0</v>
      </c>
      <c r="O17" s="5">
        <f t="shared" si="3"/>
        <v>0</v>
      </c>
      <c r="P17" s="5">
        <f t="shared" si="3"/>
        <v>0</v>
      </c>
      <c r="Q17" s="5">
        <f t="shared" si="3"/>
        <v>0</v>
      </c>
      <c r="R17" s="5">
        <f t="shared" si="3"/>
        <v>1</v>
      </c>
      <c r="S17" s="5">
        <f t="shared" si="3"/>
        <v>0</v>
      </c>
      <c r="T17" s="5">
        <f t="shared" si="3"/>
        <v>0</v>
      </c>
      <c r="U17" s="5">
        <f t="shared" si="3"/>
        <v>1</v>
      </c>
      <c r="V17" s="5">
        <f t="shared" si="3"/>
        <v>0</v>
      </c>
      <c r="W17" s="5">
        <f t="shared" si="3"/>
        <v>0</v>
      </c>
      <c r="X17" s="5">
        <f t="shared" si="3"/>
        <v>0</v>
      </c>
      <c r="Y17" s="5">
        <f t="shared" si="3"/>
        <v>0</v>
      </c>
      <c r="Z17" s="5">
        <f t="shared" si="3"/>
        <v>0</v>
      </c>
      <c r="AA17" s="5">
        <f t="shared" si="3"/>
        <v>0</v>
      </c>
      <c r="AB17" s="5">
        <f t="shared" si="3"/>
        <v>0</v>
      </c>
      <c r="AC17" s="5">
        <f t="shared" si="3"/>
        <v>2</v>
      </c>
      <c r="AD17" s="5">
        <f t="shared" si="3"/>
        <v>0</v>
      </c>
      <c r="AE17" s="5">
        <f t="shared" si="3"/>
        <v>0</v>
      </c>
      <c r="AF17" s="5">
        <f t="shared" si="3"/>
        <v>6</v>
      </c>
      <c r="AG17" s="5">
        <f t="shared" si="3"/>
        <v>1</v>
      </c>
      <c r="AH17" s="5">
        <f t="shared" si="3"/>
        <v>0</v>
      </c>
      <c r="AI17" s="5">
        <f t="shared" si="3"/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  <c r="AO17" s="5"/>
      <c r="AP17" s="5">
        <f t="shared" si="3"/>
        <v>1</v>
      </c>
      <c r="AQ17" s="5">
        <f t="shared" si="3"/>
        <v>0</v>
      </c>
      <c r="AR17" s="5">
        <f t="shared" si="3"/>
        <v>0</v>
      </c>
      <c r="AS17" s="5">
        <f t="shared" si="3"/>
        <v>0</v>
      </c>
      <c r="AT17" s="5">
        <f t="shared" si="3"/>
        <v>0</v>
      </c>
      <c r="AU17" s="5">
        <f t="shared" si="3"/>
        <v>1</v>
      </c>
      <c r="AV17" s="5">
        <f t="shared" si="3"/>
        <v>0</v>
      </c>
      <c r="AW17" s="5">
        <f t="shared" si="3"/>
        <v>1</v>
      </c>
      <c r="AX17" s="5">
        <f t="shared" si="3"/>
        <v>0</v>
      </c>
      <c r="AY17" s="5">
        <f t="shared" si="3"/>
        <v>2</v>
      </c>
      <c r="AZ17" s="5">
        <f t="shared" si="3"/>
        <v>0</v>
      </c>
      <c r="BA17" s="5">
        <f t="shared" si="3"/>
        <v>0</v>
      </c>
      <c r="BB17" s="5">
        <f t="shared" si="3"/>
        <v>0</v>
      </c>
      <c r="BC17" s="5">
        <f t="shared" si="3"/>
        <v>0</v>
      </c>
      <c r="BD17" s="5">
        <f t="shared" si="3"/>
        <v>5</v>
      </c>
      <c r="BE17" s="5">
        <f t="shared" si="3"/>
        <v>2</v>
      </c>
      <c r="BF17" s="5">
        <f t="shared" si="3"/>
        <v>0</v>
      </c>
      <c r="BG17" s="5">
        <f t="shared" si="3"/>
        <v>0</v>
      </c>
      <c r="BH17" s="5">
        <f t="shared" si="3"/>
        <v>0</v>
      </c>
      <c r="BI17" s="5">
        <f t="shared" si="3"/>
        <v>1</v>
      </c>
      <c r="BJ17" s="5">
        <f t="shared" si="3"/>
        <v>0</v>
      </c>
      <c r="BK17" s="5">
        <f t="shared" si="3"/>
        <v>0</v>
      </c>
      <c r="BL17" s="5">
        <f t="shared" si="3"/>
        <v>0</v>
      </c>
      <c r="BM17" s="5">
        <f t="shared" si="3"/>
        <v>1</v>
      </c>
      <c r="BN17" s="5">
        <f t="shared" si="3"/>
        <v>1</v>
      </c>
      <c r="BO17" s="5">
        <f t="shared" si="3"/>
        <v>0</v>
      </c>
      <c r="BP17" s="5">
        <f t="shared" ref="BP17:CE17" si="4">SUM(BP18:BP30)</f>
        <v>2</v>
      </c>
      <c r="BQ17" s="5">
        <f t="shared" si="4"/>
        <v>2</v>
      </c>
      <c r="BR17" s="5">
        <f t="shared" si="4"/>
        <v>0</v>
      </c>
      <c r="BS17" s="5">
        <f t="shared" si="4"/>
        <v>0</v>
      </c>
      <c r="BT17" s="5">
        <f t="shared" si="4"/>
        <v>0</v>
      </c>
      <c r="BU17" s="5">
        <f t="shared" si="4"/>
        <v>0</v>
      </c>
      <c r="BV17" s="5">
        <f t="shared" si="4"/>
        <v>0</v>
      </c>
      <c r="BW17" s="5">
        <f t="shared" si="4"/>
        <v>0</v>
      </c>
      <c r="BX17" s="5">
        <f t="shared" si="4"/>
        <v>0</v>
      </c>
      <c r="BY17" s="5">
        <f t="shared" si="4"/>
        <v>0</v>
      </c>
      <c r="BZ17" s="5">
        <f t="shared" si="4"/>
        <v>0</v>
      </c>
      <c r="CA17" s="5">
        <f t="shared" si="4"/>
        <v>1</v>
      </c>
      <c r="CB17" s="5">
        <f t="shared" si="4"/>
        <v>0</v>
      </c>
      <c r="CC17" s="5">
        <f t="shared" si="4"/>
        <v>0</v>
      </c>
      <c r="CD17" s="5">
        <f t="shared" si="4"/>
        <v>1</v>
      </c>
      <c r="CE17" s="5">
        <f t="shared" si="4"/>
        <v>0</v>
      </c>
    </row>
    <row r="18" spans="1:83" x14ac:dyDescent="0.25">
      <c r="A18" s="2" t="s">
        <v>50</v>
      </c>
      <c r="B18" s="3">
        <f t="shared" si="2"/>
        <v>1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>
        <v>1</v>
      </c>
      <c r="CE18" s="3"/>
    </row>
    <row r="19" spans="1:83" x14ac:dyDescent="0.25">
      <c r="A19" s="2" t="s">
        <v>51</v>
      </c>
      <c r="B19" s="3">
        <f t="shared" si="2"/>
        <v>4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>
        <v>1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>
        <v>1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>
        <v>1</v>
      </c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>
        <v>1</v>
      </c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</row>
    <row r="20" spans="1:83" x14ac:dyDescent="0.25">
      <c r="A20" s="1" t="s">
        <v>45</v>
      </c>
      <c r="B20" s="3">
        <f t="shared" si="2"/>
        <v>27</v>
      </c>
      <c r="C20" s="3">
        <v>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>
        <v>1</v>
      </c>
      <c r="V20" s="3"/>
      <c r="W20" s="3"/>
      <c r="X20" s="3"/>
      <c r="Y20" s="3"/>
      <c r="Z20" s="3"/>
      <c r="AA20" s="3"/>
      <c r="AB20" s="3"/>
      <c r="AC20" s="3">
        <v>1</v>
      </c>
      <c r="AD20" s="3"/>
      <c r="AE20" s="3"/>
      <c r="AF20" s="3">
        <v>6</v>
      </c>
      <c r="AG20" s="3"/>
      <c r="AH20" s="3"/>
      <c r="AI20" s="3"/>
      <c r="AJ20" s="3"/>
      <c r="AK20" s="3"/>
      <c r="AL20" s="3"/>
      <c r="AM20" s="3"/>
      <c r="AN20" s="3"/>
      <c r="AO20" s="3">
        <v>2</v>
      </c>
      <c r="AP20" s="3">
        <v>1</v>
      </c>
      <c r="AQ20" s="3"/>
      <c r="AR20" s="3"/>
      <c r="AS20" s="3"/>
      <c r="AT20" s="3"/>
      <c r="AU20" s="3">
        <v>1</v>
      </c>
      <c r="AV20" s="3"/>
      <c r="AW20" s="3"/>
      <c r="AX20" s="3"/>
      <c r="AY20" s="3">
        <v>2</v>
      </c>
      <c r="AZ20" s="3"/>
      <c r="BA20" s="3"/>
      <c r="BB20" s="3"/>
      <c r="BC20" s="3"/>
      <c r="BD20" s="3">
        <v>5</v>
      </c>
      <c r="BE20" s="3">
        <v>1</v>
      </c>
      <c r="BF20" s="3"/>
      <c r="BG20" s="3"/>
      <c r="BH20" s="3"/>
      <c r="BI20" s="3">
        <v>1</v>
      </c>
      <c r="BJ20" s="3"/>
      <c r="BK20" s="3"/>
      <c r="BL20" s="3"/>
      <c r="BM20" s="3"/>
      <c r="BN20" s="3">
        <v>1</v>
      </c>
      <c r="BO20" s="3"/>
      <c r="BP20" s="3">
        <v>2</v>
      </c>
      <c r="BQ20" s="3">
        <v>1</v>
      </c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</row>
    <row r="21" spans="1:83" x14ac:dyDescent="0.25">
      <c r="A21" s="2" t="s">
        <v>57</v>
      </c>
      <c r="B21" s="3">
        <f t="shared" si="2"/>
        <v>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</row>
    <row r="22" spans="1:83" x14ac:dyDescent="0.25">
      <c r="A22" s="2" t="s">
        <v>31</v>
      </c>
      <c r="B22" s="3">
        <f t="shared" si="2"/>
        <v>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</row>
    <row r="23" spans="1:83" x14ac:dyDescent="0.25">
      <c r="A23" s="2" t="s">
        <v>52</v>
      </c>
      <c r="B23" s="3">
        <f t="shared" si="2"/>
        <v>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</row>
    <row r="24" spans="1:83" x14ac:dyDescent="0.25">
      <c r="A24" s="2" t="s">
        <v>53</v>
      </c>
      <c r="B24" s="3">
        <f t="shared" si="2"/>
        <v>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</row>
    <row r="25" spans="1:83" x14ac:dyDescent="0.25">
      <c r="A25" s="2" t="s">
        <v>54</v>
      </c>
      <c r="B25" s="3">
        <f t="shared" si="2"/>
        <v>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</row>
    <row r="26" spans="1:83" x14ac:dyDescent="0.25">
      <c r="A26" s="2" t="s">
        <v>55</v>
      </c>
      <c r="B26" s="3">
        <f t="shared" si="2"/>
        <v>0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</row>
    <row r="27" spans="1:83" x14ac:dyDescent="0.25">
      <c r="A27" s="2" t="s">
        <v>36</v>
      </c>
      <c r="B27" s="3">
        <f t="shared" si="2"/>
        <v>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v>1</v>
      </c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>
        <v>1</v>
      </c>
      <c r="BF27" s="3"/>
      <c r="BG27" s="3"/>
      <c r="BH27" s="3"/>
      <c r="BI27" s="3"/>
      <c r="BJ27" s="3"/>
      <c r="BK27" s="3"/>
      <c r="BL27" s="3"/>
      <c r="BM27" s="3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>
        <v>1</v>
      </c>
      <c r="CB27" s="3"/>
      <c r="CC27" s="3"/>
      <c r="CD27" s="3"/>
      <c r="CE27" s="3"/>
    </row>
    <row r="28" spans="1:83" x14ac:dyDescent="0.25">
      <c r="A28" s="2" t="s">
        <v>56</v>
      </c>
      <c r="B28" s="3">
        <f t="shared" si="2"/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</row>
    <row r="29" spans="1:83" x14ac:dyDescent="0.25">
      <c r="A29" s="2" t="s">
        <v>58</v>
      </c>
      <c r="B29" s="3">
        <f t="shared" si="2"/>
        <v>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</row>
    <row r="30" spans="1:83" x14ac:dyDescent="0.25">
      <c r="A30" s="2" t="s">
        <v>89</v>
      </c>
      <c r="B30" s="3">
        <f t="shared" si="2"/>
        <v>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</row>
  </sheetData>
  <pageMargins left="0.7" right="0.7" top="0.75" bottom="0.75" header="0.3" footer="0.3"/>
  <pageSetup paperSize="9" scale="19" orientation="portrait" r:id="rId1"/>
  <colBreaks count="1" manualBreakCount="1">
    <brk id="8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9"/>
  <sheetViews>
    <sheetView zoomScale="80" zoomScaleNormal="80" workbookViewId="0">
      <selection activeCell="B3" sqref="B3"/>
    </sheetView>
  </sheetViews>
  <sheetFormatPr defaultRowHeight="15" x14ac:dyDescent="0.25"/>
  <cols>
    <col min="1" max="1" width="40.5703125" customWidth="1"/>
    <col min="2" max="2" width="13" customWidth="1"/>
    <col min="3" max="3" width="12.7109375" customWidth="1"/>
    <col min="4" max="5" width="13.140625" customWidth="1"/>
    <col min="6" max="6" width="10.28515625" customWidth="1"/>
    <col min="7" max="7" width="10.7109375" customWidth="1"/>
    <col min="8" max="8" width="10.28515625" customWidth="1"/>
    <col min="9" max="9" width="12.85546875" customWidth="1"/>
  </cols>
  <sheetData>
    <row r="2" spans="1:6" ht="18.75" x14ac:dyDescent="0.3">
      <c r="A2" s="17" t="s">
        <v>61</v>
      </c>
      <c r="B2" s="19" t="s">
        <v>27</v>
      </c>
      <c r="C2" s="12"/>
      <c r="D2" s="12" t="s">
        <v>62</v>
      </c>
      <c r="E2" s="12" t="s">
        <v>63</v>
      </c>
      <c r="F2" s="12" t="s">
        <v>64</v>
      </c>
    </row>
    <row r="3" spans="1:6" x14ac:dyDescent="0.25">
      <c r="B3" s="18">
        <v>45962</v>
      </c>
      <c r="C3" s="14"/>
      <c r="D3" s="14"/>
      <c r="E3" s="14"/>
      <c r="F3" s="14"/>
    </row>
    <row r="4" spans="1:6" s="6" customFormat="1" x14ac:dyDescent="0.25">
      <c r="A4" s="8" t="s">
        <v>25</v>
      </c>
      <c r="B4" s="10">
        <f>SUM(B5:B9)</f>
        <v>0</v>
      </c>
      <c r="C4" s="5"/>
      <c r="D4" s="5"/>
      <c r="E4" s="5"/>
      <c r="F4" s="5"/>
    </row>
    <row r="5" spans="1:6" x14ac:dyDescent="0.25">
      <c r="A5" s="1" t="s">
        <v>65</v>
      </c>
      <c r="B5" s="3">
        <f>SUM(D5:I5)</f>
        <v>0</v>
      </c>
      <c r="C5" s="3"/>
      <c r="D5" s="3"/>
      <c r="E5" s="3"/>
      <c r="F5" s="3"/>
    </row>
    <row r="6" spans="1:6" x14ac:dyDescent="0.25">
      <c r="A6" s="1" t="s">
        <v>66</v>
      </c>
      <c r="B6" s="3">
        <f t="shared" ref="B6:B9" si="0">SUM(D6:I6)</f>
        <v>0</v>
      </c>
      <c r="C6" s="3"/>
      <c r="D6" s="3"/>
      <c r="E6" s="3"/>
      <c r="F6" s="3"/>
    </row>
    <row r="7" spans="1:6" x14ac:dyDescent="0.25">
      <c r="A7" s="1" t="s">
        <v>70</v>
      </c>
      <c r="B7" s="3">
        <f t="shared" si="0"/>
        <v>0</v>
      </c>
      <c r="C7" s="3"/>
      <c r="D7" s="3"/>
      <c r="E7" s="3"/>
      <c r="F7" s="3"/>
    </row>
    <row r="8" spans="1:6" x14ac:dyDescent="0.25">
      <c r="A8" s="1" t="s">
        <v>71</v>
      </c>
      <c r="B8" s="3">
        <f t="shared" si="0"/>
        <v>0</v>
      </c>
      <c r="C8" s="3"/>
      <c r="D8" s="3"/>
      <c r="E8" s="3"/>
      <c r="F8" s="3"/>
    </row>
    <row r="9" spans="1:6" x14ac:dyDescent="0.25">
      <c r="A9" s="1" t="s">
        <v>42</v>
      </c>
      <c r="B9" s="3">
        <f t="shared" si="0"/>
        <v>0</v>
      </c>
      <c r="C9" s="3"/>
      <c r="D9" s="3"/>
      <c r="E9" s="3"/>
      <c r="F9" s="3"/>
    </row>
    <row r="10" spans="1:6" s="6" customFormat="1" x14ac:dyDescent="0.25">
      <c r="A10" s="7" t="s">
        <v>28</v>
      </c>
      <c r="B10" s="10">
        <f>SUM(B11:B19)</f>
        <v>0</v>
      </c>
      <c r="C10" s="5"/>
      <c r="D10" s="5"/>
      <c r="E10" s="5"/>
      <c r="F10" s="5"/>
    </row>
    <row r="11" spans="1:6" x14ac:dyDescent="0.25">
      <c r="A11" s="2" t="s">
        <v>67</v>
      </c>
      <c r="B11" s="3">
        <f t="shared" ref="B11:B19" si="1">SUM(D11:I11)</f>
        <v>0</v>
      </c>
      <c r="C11" s="3"/>
      <c r="D11" s="3"/>
      <c r="E11" s="3"/>
      <c r="F11" s="3"/>
    </row>
    <row r="12" spans="1:6" x14ac:dyDescent="0.25">
      <c r="A12" s="2" t="s">
        <v>68</v>
      </c>
      <c r="B12" s="3">
        <f t="shared" si="1"/>
        <v>0</v>
      </c>
      <c r="C12" s="3"/>
      <c r="D12" s="3"/>
      <c r="E12" s="3"/>
      <c r="F12" s="3"/>
    </row>
    <row r="13" spans="1:6" x14ac:dyDescent="0.25">
      <c r="A13" s="2" t="s">
        <v>69</v>
      </c>
      <c r="B13" s="3">
        <f t="shared" si="1"/>
        <v>0</v>
      </c>
      <c r="C13" s="3"/>
      <c r="D13" s="3"/>
      <c r="E13" s="3"/>
      <c r="F13" s="3"/>
    </row>
    <row r="14" spans="1:6" x14ac:dyDescent="0.25">
      <c r="A14" s="2" t="s">
        <v>88</v>
      </c>
      <c r="B14" s="3">
        <f t="shared" si="1"/>
        <v>0</v>
      </c>
      <c r="C14" s="3"/>
      <c r="D14" s="3"/>
      <c r="E14" s="3"/>
      <c r="F14" s="3"/>
    </row>
    <row r="15" spans="1:6" x14ac:dyDescent="0.25">
      <c r="A15" s="2" t="s">
        <v>90</v>
      </c>
      <c r="B15" s="3">
        <f t="shared" si="1"/>
        <v>0</v>
      </c>
      <c r="C15" s="3"/>
      <c r="D15" s="3"/>
      <c r="E15" s="3"/>
      <c r="F15" s="3"/>
    </row>
    <row r="16" spans="1:6" x14ac:dyDescent="0.25">
      <c r="A16" s="2" t="s">
        <v>91</v>
      </c>
      <c r="B16" s="3">
        <f t="shared" si="1"/>
        <v>0</v>
      </c>
      <c r="C16" s="3"/>
      <c r="D16" s="3"/>
      <c r="E16" s="3"/>
      <c r="F16" s="3"/>
    </row>
    <row r="17" spans="1:6" x14ac:dyDescent="0.25">
      <c r="A17" s="2" t="s">
        <v>92</v>
      </c>
      <c r="B17" s="3">
        <f t="shared" si="1"/>
        <v>0</v>
      </c>
      <c r="C17" s="3"/>
      <c r="D17" s="3"/>
      <c r="E17" s="3"/>
      <c r="F17" s="3"/>
    </row>
    <row r="18" spans="1:6" x14ac:dyDescent="0.25">
      <c r="A18" s="2" t="s">
        <v>31</v>
      </c>
      <c r="B18" s="3">
        <f t="shared" si="1"/>
        <v>0</v>
      </c>
      <c r="C18" s="3"/>
      <c r="D18" s="3"/>
      <c r="E18" s="3"/>
      <c r="F18" s="3"/>
    </row>
    <row r="19" spans="1:6" x14ac:dyDescent="0.25">
      <c r="A19" s="2" t="s">
        <v>93</v>
      </c>
      <c r="B19" s="3">
        <f t="shared" si="1"/>
        <v>0</v>
      </c>
      <c r="C19" s="3"/>
      <c r="D19" s="3"/>
      <c r="E19" s="3"/>
      <c r="F19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8"/>
  <sheetViews>
    <sheetView tabSelected="1" workbookViewId="0">
      <selection activeCell="P23" sqref="P23"/>
    </sheetView>
  </sheetViews>
  <sheetFormatPr defaultRowHeight="15" x14ac:dyDescent="0.25"/>
  <cols>
    <col min="1" max="1" width="44" customWidth="1"/>
    <col min="5" max="5" width="5" customWidth="1"/>
    <col min="7" max="7" width="9.28515625" customWidth="1"/>
    <col min="8" max="8" width="12.85546875" customWidth="1"/>
    <col min="9" max="9" width="22.5703125" customWidth="1"/>
  </cols>
  <sheetData>
    <row r="3" spans="1:2" x14ac:dyDescent="0.25">
      <c r="A3" s="1" t="s">
        <v>46</v>
      </c>
      <c r="B3" s="3">
        <f>'Детские сады'!B5</f>
        <v>46</v>
      </c>
    </row>
    <row r="4" spans="1:2" x14ac:dyDescent="0.25">
      <c r="A4" s="1" t="s">
        <v>42</v>
      </c>
      <c r="B4" s="3">
        <f>'Детские сады'!B11</f>
        <v>5</v>
      </c>
    </row>
    <row r="5" spans="1:2" x14ac:dyDescent="0.25">
      <c r="A5" s="1" t="s">
        <v>48</v>
      </c>
      <c r="B5" s="3">
        <v>9</v>
      </c>
    </row>
    <row r="6" spans="1:2" x14ac:dyDescent="0.25">
      <c r="A6" s="1" t="s">
        <v>49</v>
      </c>
      <c r="B6" s="3">
        <f>'Детские сады'!B8</f>
        <v>3</v>
      </c>
    </row>
    <row r="7" spans="1:2" x14ac:dyDescent="0.25">
      <c r="A7" s="1" t="s">
        <v>45</v>
      </c>
      <c r="B7" s="3">
        <f>'Детские сады'!B20</f>
        <v>27</v>
      </c>
    </row>
    <row r="21" spans="1:2" x14ac:dyDescent="0.25">
      <c r="A21" s="1" t="s">
        <v>72</v>
      </c>
      <c r="B21" s="3">
        <f>Школы!B6</f>
        <v>9</v>
      </c>
    </row>
    <row r="22" spans="1:2" x14ac:dyDescent="0.25">
      <c r="A22" s="1" t="s">
        <v>73</v>
      </c>
      <c r="B22" s="3">
        <f>Школы!B7</f>
        <v>11</v>
      </c>
    </row>
    <row r="23" spans="1:2" x14ac:dyDescent="0.25">
      <c r="A23" s="1" t="s">
        <v>74</v>
      </c>
      <c r="B23" s="3">
        <f>Школы!B8</f>
        <v>2</v>
      </c>
    </row>
    <row r="24" spans="1:2" x14ac:dyDescent="0.25">
      <c r="A24" s="1" t="s">
        <v>75</v>
      </c>
      <c r="B24" s="3">
        <f>Школы!B9</f>
        <v>1</v>
      </c>
    </row>
    <row r="25" spans="1:2" x14ac:dyDescent="0.25">
      <c r="A25" s="1" t="s">
        <v>76</v>
      </c>
      <c r="B25" s="3">
        <f>Школы!B10</f>
        <v>5</v>
      </c>
    </row>
    <row r="26" spans="1:2" x14ac:dyDescent="0.25">
      <c r="A26" s="1" t="s">
        <v>77</v>
      </c>
      <c r="B26" s="3">
        <f>Школы!B11</f>
        <v>16</v>
      </c>
    </row>
    <row r="27" spans="1:2" x14ac:dyDescent="0.25">
      <c r="A27" s="1" t="s">
        <v>78</v>
      </c>
      <c r="B27" s="3">
        <f>Школы!B12</f>
        <v>5</v>
      </c>
    </row>
    <row r="28" spans="1:2" x14ac:dyDescent="0.25">
      <c r="A28" s="1" t="s">
        <v>79</v>
      </c>
      <c r="B28" s="3">
        <f>Школы!B13</f>
        <v>2</v>
      </c>
    </row>
    <row r="29" spans="1:2" x14ac:dyDescent="0.25">
      <c r="A29" s="1" t="s">
        <v>80</v>
      </c>
      <c r="B29" s="3">
        <f>Школы!B14</f>
        <v>5</v>
      </c>
    </row>
    <row r="30" spans="1:2" x14ac:dyDescent="0.25">
      <c r="A30" s="1" t="s">
        <v>81</v>
      </c>
      <c r="B30" s="3">
        <f>Школы!B15</f>
        <v>11</v>
      </c>
    </row>
    <row r="31" spans="1:2" x14ac:dyDescent="0.25">
      <c r="A31" s="1" t="s">
        <v>82</v>
      </c>
      <c r="B31" s="3">
        <f>Школы!B16</f>
        <v>2</v>
      </c>
    </row>
    <row r="32" spans="1:2" x14ac:dyDescent="0.25">
      <c r="A32" s="1" t="s">
        <v>83</v>
      </c>
      <c r="B32" s="3">
        <f>Школы!B18</f>
        <v>3</v>
      </c>
    </row>
    <row r="33" spans="1:2" x14ac:dyDescent="0.25">
      <c r="A33" s="1" t="s">
        <v>84</v>
      </c>
      <c r="B33" s="3">
        <f>Школы!B19</f>
        <v>8</v>
      </c>
    </row>
    <row r="34" spans="1:2" x14ac:dyDescent="0.25">
      <c r="A34" s="1" t="s">
        <v>85</v>
      </c>
      <c r="B34" s="3">
        <f>Школы!B22</f>
        <v>1</v>
      </c>
    </row>
    <row r="35" spans="1:2" x14ac:dyDescent="0.25">
      <c r="A35" s="1" t="s">
        <v>40</v>
      </c>
      <c r="B35" s="3">
        <f>Школы!B24</f>
        <v>4</v>
      </c>
    </row>
    <row r="36" spans="1:2" x14ac:dyDescent="0.25">
      <c r="A36" s="1" t="s">
        <v>43</v>
      </c>
      <c r="B36" s="3">
        <f>Школы!B26</f>
        <v>2</v>
      </c>
    </row>
    <row r="37" spans="1:2" x14ac:dyDescent="0.25">
      <c r="A37" s="1" t="s">
        <v>42</v>
      </c>
      <c r="B37" s="3">
        <f>Школы!B28</f>
        <v>6</v>
      </c>
    </row>
    <row r="38" spans="1:2" x14ac:dyDescent="0.25">
      <c r="A38" s="1"/>
      <c r="B38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Школы</vt:lpstr>
      <vt:lpstr>Детские сады</vt:lpstr>
      <vt:lpstr>ДОП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2025-11-05T11:27:23Z</dcterms:modified>
</cp:coreProperties>
</file>